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0" yWindow="0" windowWidth="19440" windowHeight="7230"/>
  </bookViews>
  <sheets>
    <sheet name="表紙" sheetId="9" r:id="rId1"/>
    <sheet name="１－１" sheetId="1" r:id="rId2"/>
    <sheet name="１－２" sheetId="5" r:id="rId3"/>
    <sheet name="３" sheetId="7" r:id="rId4"/>
  </sheets>
  <definedNames>
    <definedName name="_xlnm.Print_Area" localSheetId="1">'１－１'!$A$1:$Q$318</definedName>
    <definedName name="_xlnm.Print_Area" localSheetId="2">'１－２'!$B$2:$D$61</definedName>
    <definedName name="_xlnm.Print_Area" localSheetId="3">'３'!$B$2:$D$48</definedName>
    <definedName name="_xlnm.Print_Area" localSheetId="0">表紙!$B$2:$F$44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7" l="1"/>
  <c r="D19" i="7"/>
  <c r="D18" i="7"/>
  <c r="D17" i="7"/>
  <c r="D16" i="7"/>
  <c r="D15" i="7"/>
  <c r="D9" i="7"/>
  <c r="D8" i="7"/>
  <c r="P311" i="1"/>
  <c r="P310" i="1"/>
  <c r="P309" i="1"/>
  <c r="F305" i="1"/>
  <c r="P298" i="1"/>
  <c r="H298" i="1"/>
  <c r="P289" i="1"/>
  <c r="H289" i="1"/>
  <c r="P273" i="1"/>
  <c r="P272" i="1"/>
  <c r="P271" i="1"/>
  <c r="Q269" i="1"/>
  <c r="P267" i="1"/>
  <c r="P266" i="1"/>
  <c r="P265" i="1"/>
  <c r="Q263" i="1"/>
  <c r="P261" i="1"/>
  <c r="P260" i="1"/>
  <c r="P259" i="1"/>
  <c r="Q257" i="1"/>
  <c r="Q251" i="1"/>
  <c r="P248" i="1"/>
  <c r="P247" i="1"/>
  <c r="P246" i="1"/>
  <c r="Q244" i="1"/>
  <c r="P242" i="1"/>
  <c r="P241" i="1"/>
  <c r="P240" i="1"/>
  <c r="Q238" i="1"/>
  <c r="P236" i="1"/>
  <c r="P235" i="1"/>
  <c r="P234" i="1"/>
  <c r="Q232" i="1"/>
  <c r="P230" i="1"/>
  <c r="P229" i="1"/>
  <c r="P228" i="1"/>
  <c r="Q226" i="1"/>
  <c r="P224" i="1"/>
  <c r="P223" i="1"/>
  <c r="P222" i="1"/>
  <c r="Q220" i="1"/>
  <c r="P218" i="1"/>
  <c r="P217" i="1"/>
  <c r="P216" i="1"/>
  <c r="Q214" i="1"/>
  <c r="P212" i="1"/>
  <c r="P211" i="1"/>
  <c r="P210" i="1"/>
  <c r="Q208" i="1"/>
  <c r="F205" i="1"/>
  <c r="P183" i="1"/>
  <c r="H183" i="1"/>
  <c r="P174" i="1"/>
  <c r="H174" i="1"/>
  <c r="P157" i="1"/>
  <c r="P156" i="1"/>
  <c r="P155" i="1"/>
  <c r="Q153" i="1"/>
  <c r="P151" i="1"/>
  <c r="P150" i="1"/>
  <c r="P149" i="1"/>
  <c r="Q147" i="1"/>
  <c r="P145" i="1"/>
  <c r="P144" i="1"/>
  <c r="P143" i="1"/>
  <c r="Q141" i="1"/>
  <c r="Q135" i="1"/>
  <c r="P132" i="1"/>
  <c r="P131" i="1"/>
  <c r="P130" i="1"/>
  <c r="Q128" i="1"/>
  <c r="P126" i="1"/>
  <c r="P125" i="1"/>
  <c r="P124" i="1"/>
  <c r="Q122" i="1"/>
  <c r="P120" i="1"/>
  <c r="P119" i="1"/>
  <c r="P118" i="1"/>
  <c r="Q116" i="1"/>
  <c r="P114" i="1"/>
  <c r="P113" i="1"/>
  <c r="P112" i="1"/>
  <c r="Q110" i="1"/>
  <c r="P108" i="1"/>
  <c r="P107" i="1"/>
  <c r="P106" i="1"/>
  <c r="Q104" i="1"/>
  <c r="P102" i="1"/>
  <c r="P101" i="1"/>
  <c r="P100" i="1"/>
  <c r="Q98" i="1"/>
  <c r="P96" i="1"/>
  <c r="P95" i="1"/>
  <c r="P94" i="1"/>
  <c r="Q92" i="1"/>
  <c r="F89" i="1"/>
  <c r="P66" i="1"/>
  <c r="H66" i="1"/>
  <c r="P57" i="1"/>
  <c r="H57" i="1"/>
  <c r="C15" i="1"/>
  <c r="C12" i="1"/>
  <c r="F9" i="1"/>
  <c r="C6" i="1"/>
</calcChain>
</file>

<file path=xl/sharedStrings.xml><?xml version="1.0" encoding="utf-8"?>
<sst xmlns="http://schemas.openxmlformats.org/spreadsheetml/2006/main" count="817" uniqueCount="147">
  <si>
    <t>９月</t>
    <rPh sb="1" eb="2">
      <t>ガツ</t>
    </rPh>
    <phoneticPr fontId="3"/>
  </si>
  <si>
    <t>（法人又は団体名および代表者氏名を記入）</t>
    <rPh sb="1" eb="3">
      <t>ホウジン</t>
    </rPh>
    <rPh sb="3" eb="4">
      <t>マタ</t>
    </rPh>
    <rPh sb="7" eb="8">
      <t>メイ</t>
    </rPh>
    <rPh sb="11" eb="14">
      <t>ダイヒョウシャ</t>
    </rPh>
    <rPh sb="14" eb="16">
      <t>シメイ</t>
    </rPh>
    <phoneticPr fontId="3"/>
  </si>
  <si>
    <t>10月</t>
    <rPh sb="2" eb="3">
      <t>ガツ</t>
    </rPh>
    <phoneticPr fontId="3"/>
  </si>
  <si>
    <t>【３．対象地域（再掲）】</t>
  </si>
  <si>
    <t>取組①</t>
    <rPh sb="0" eb="2">
      <t>トリクミ</t>
    </rPh>
    <phoneticPr fontId="3"/>
  </si>
  <si>
    <t>↓単価（税抜）</t>
    <rPh sb="1" eb="3">
      <t>タンカ</t>
    </rPh>
    <rPh sb="4" eb="6">
      <t>ゼイヌキ</t>
    </rPh>
    <phoneticPr fontId="3"/>
  </si>
  <si>
    <t>御担当者様の氏名</t>
    <rPh sb="0" eb="1">
      <t>ゴ</t>
    </rPh>
    <rPh sb="1" eb="3">
      <t>タントウ</t>
    </rPh>
    <rPh sb="3" eb="4">
      <t>シャ</t>
    </rPh>
    <rPh sb="4" eb="5">
      <t>サマ</t>
    </rPh>
    <rPh sb="6" eb="8">
      <t>シメイ</t>
    </rPh>
    <phoneticPr fontId="32"/>
  </si>
  <si>
    <t>取組②</t>
    <rPh sb="0" eb="2">
      <t>トリクミ</t>
    </rPh>
    <phoneticPr fontId="3"/>
  </si>
  <si>
    <t>※行が足りない場合は、適宜追加してください。</t>
    <rPh sb="1" eb="2">
      <t>ギョウ</t>
    </rPh>
    <rPh sb="3" eb="4">
      <t>タ</t>
    </rPh>
    <rPh sb="7" eb="9">
      <t>バアイ</t>
    </rPh>
    <rPh sb="11" eb="13">
      <t>テキギ</t>
    </rPh>
    <rPh sb="13" eb="15">
      <t>ツイカ</t>
    </rPh>
    <phoneticPr fontId="3"/>
  </si>
  <si>
    <t>７月</t>
    <rPh sb="1" eb="2">
      <t>ガツ</t>
    </rPh>
    <phoneticPr fontId="3"/>
  </si>
  <si>
    <t>８月</t>
    <rPh sb="1" eb="2">
      <t>ガツ</t>
    </rPh>
    <phoneticPr fontId="3"/>
  </si>
  <si>
    <t>〒（郵便番号を記入）</t>
    <rPh sb="2" eb="6">
      <t>ユウビンバンゴウ</t>
    </rPh>
    <phoneticPr fontId="3"/>
  </si>
  <si>
    <t>回</t>
    <rPh sb="0" eb="1">
      <t>カイ</t>
    </rPh>
    <phoneticPr fontId="3"/>
  </si>
  <si>
    <t>↓経費名称</t>
    <rPh sb="3" eb="5">
      <t>メイショウ</t>
    </rPh>
    <phoneticPr fontId="3"/>
  </si>
  <si>
    <t>11月</t>
    <rPh sb="2" eb="3">
      <t>ガツ</t>
    </rPh>
    <phoneticPr fontId="3"/>
  </si>
  <si>
    <t>（印刷等の軽微な業務委託を実施体制図に含める必要はありません。）</t>
    <rPh sb="8" eb="10">
      <t>ギョウム</t>
    </rPh>
    <rPh sb="10" eb="12">
      <t>イタク</t>
    </rPh>
    <phoneticPr fontId="3"/>
  </si>
  <si>
    <t>（法人又は団体の代表者役職・氏名を記入）</t>
    <rPh sb="1" eb="3">
      <t>ホウジン</t>
    </rPh>
    <rPh sb="3" eb="4">
      <t>マタ</t>
    </rPh>
    <rPh sb="10" eb="11">
      <t>シャ</t>
    </rPh>
    <rPh sb="11" eb="13">
      <t>ヤクショク</t>
    </rPh>
    <rPh sb="14" eb="16">
      <t>シメイ</t>
    </rPh>
    <phoneticPr fontId="3"/>
  </si>
  <si>
    <t>12月</t>
    <rPh sb="2" eb="3">
      <t>ガツ</t>
    </rPh>
    <phoneticPr fontId="3"/>
  </si>
  <si>
    <t>１月</t>
    <rPh sb="1" eb="2">
      <t>ガツ</t>
    </rPh>
    <phoneticPr fontId="3"/>
  </si>
  <si>
    <t>【対象地域】</t>
  </si>
  <si>
    <t>２月</t>
    <rPh sb="1" eb="2">
      <t>ガツ</t>
    </rPh>
    <phoneticPr fontId="3"/>
  </si>
  <si>
    <t>５月</t>
    <rPh sb="1" eb="2">
      <t>ガツ</t>
    </rPh>
    <phoneticPr fontId="3"/>
  </si>
  <si>
    <t>３月</t>
    <rPh sb="1" eb="2">
      <t>ガツ</t>
    </rPh>
    <phoneticPr fontId="3"/>
  </si>
  <si>
    <t>取組のスケジュール</t>
    <rPh sb="0" eb="2">
      <t>トリクミ</t>
    </rPh>
    <phoneticPr fontId="3"/>
  </si>
  <si>
    <t>税込金額を記入してください。</t>
    <rPh sb="2" eb="4">
      <t>キンガク</t>
    </rPh>
    <rPh sb="5" eb="7">
      <t>キニュウ</t>
    </rPh>
    <phoneticPr fontId="3"/>
  </si>
  <si>
    <t>４月</t>
    <rPh sb="1" eb="2">
      <t>ガツ</t>
    </rPh>
    <phoneticPr fontId="3"/>
  </si>
  <si>
    <t>６月</t>
    <rPh sb="1" eb="2">
      <t>ガツ</t>
    </rPh>
    <phoneticPr fontId="3"/>
  </si>
  <si>
    <t>記入欄</t>
    <rPh sb="0" eb="3">
      <t>キニュウラン</t>
    </rPh>
    <phoneticPr fontId="3"/>
  </si>
  <si>
    <t>【申請額】</t>
  </si>
  <si>
    <t>電話番号</t>
  </si>
  <si>
    <t>↓数量①</t>
    <rPh sb="1" eb="3">
      <t>スウリョウ</t>
    </rPh>
    <phoneticPr fontId="3"/>
  </si>
  <si>
    <t>●収入分の見込み（生産物の販売などを行う場合）</t>
    <rPh sb="1" eb="3">
      <t>シュウニュウ</t>
    </rPh>
    <rPh sb="3" eb="4">
      <t>ブン</t>
    </rPh>
    <rPh sb="5" eb="7">
      <t>ミコ</t>
    </rPh>
    <rPh sb="9" eb="12">
      <t>セイサンブツ</t>
    </rPh>
    <rPh sb="13" eb="15">
      <t>ハンバイ</t>
    </rPh>
    <rPh sb="18" eb="19">
      <t>オコナ</t>
    </rPh>
    <rPh sb="20" eb="22">
      <t>バアイ</t>
    </rPh>
    <phoneticPr fontId="3"/>
  </si>
  <si>
    <t>↓数量②</t>
    <rPh sb="1" eb="3">
      <t>スウリョウ</t>
    </rPh>
    <phoneticPr fontId="3"/>
  </si>
  <si>
    <t>個</t>
    <rPh sb="0" eb="1">
      <t>コ</t>
    </rPh>
    <phoneticPr fontId="3"/>
  </si>
  <si>
    <t>取組○、名称</t>
    <rPh sb="0" eb="2">
      <t>トリクミ</t>
    </rPh>
    <rPh sb="4" eb="6">
      <t>メイショウ</t>
    </rPh>
    <phoneticPr fontId="3"/>
  </si>
  <si>
    <t>×</t>
  </si>
  <si>
    <t>【７．事業の効果・特徴】</t>
    <rPh sb="6" eb="8">
      <t>コウカ</t>
    </rPh>
    <rPh sb="9" eb="11">
      <t>トクチョウ</t>
    </rPh>
    <phoneticPr fontId="3"/>
  </si>
  <si>
    <t>【法人又は団体名】</t>
    <rPh sb="1" eb="3">
      <t>ホウジン</t>
    </rPh>
    <rPh sb="3" eb="4">
      <t>マタ</t>
    </rPh>
    <phoneticPr fontId="3"/>
  </si>
  <si>
    <t>=</t>
  </si>
  <si>
    <t>↓消費税率考慮</t>
    <rPh sb="1" eb="4">
      <t>ショウヒゼイ</t>
    </rPh>
    <rPh sb="4" eb="5">
      <t>リツ</t>
    </rPh>
    <rPh sb="5" eb="7">
      <t>コウリョ</t>
    </rPh>
    <phoneticPr fontId="3"/>
  </si>
  <si>
    <t>《積算内訳》</t>
    <rPh sb="1" eb="3">
      <t>セキサン</t>
    </rPh>
    <rPh sb="3" eb="5">
      <t>ウチワケ</t>
    </rPh>
    <phoneticPr fontId="3"/>
  </si>
  <si>
    <t>取組○、名称</t>
  </si>
  <si>
    <t>【実施体制図】</t>
  </si>
  <si>
    <t>※行が足りない場合には、適宜追加して下さい。</t>
    <rPh sb="1" eb="2">
      <t>ギョウ</t>
    </rPh>
    <rPh sb="3" eb="4">
      <t>タ</t>
    </rPh>
    <rPh sb="7" eb="9">
      <t>バアイ</t>
    </rPh>
    <rPh sb="12" eb="14">
      <t>テキギ</t>
    </rPh>
    <rPh sb="14" eb="16">
      <t>ツイカ</t>
    </rPh>
    <rPh sb="18" eb="19">
      <t>クダ</t>
    </rPh>
    <phoneticPr fontId="3"/>
  </si>
  <si>
    <t>住所</t>
    <rPh sb="0" eb="2">
      <t>ジュウショ</t>
    </rPh>
    <phoneticPr fontId="3"/>
  </si>
  <si>
    <t>メールアドレス</t>
  </si>
  <si>
    <t>●今回の交付対象とする経費</t>
    <rPh sb="4" eb="6">
      <t>コウフ</t>
    </rPh>
    <phoneticPr fontId="3"/>
  </si>
  <si>
    <t>↓名称</t>
    <rPh sb="1" eb="3">
      <t>メイショウ</t>
    </rPh>
    <phoneticPr fontId="3"/>
  </si>
  <si>
    <t>【２．申請額（再掲）】</t>
  </si>
  <si>
    <t>【問合せ先（本件に関する窓口）】</t>
    <rPh sb="6" eb="7">
      <t>ホン</t>
    </rPh>
    <rPh sb="7" eb="8">
      <t>ケン</t>
    </rPh>
    <rPh sb="9" eb="10">
      <t>カン</t>
    </rPh>
    <rPh sb="12" eb="14">
      <t>マドグチ</t>
    </rPh>
    <phoneticPr fontId="3"/>
  </si>
  <si>
    <t>《タイトル》</t>
  </si>
  <si>
    <t>↓経費名称</t>
  </si>
  <si>
    <t>●今回の交付対象としない経費</t>
    <rPh sb="4" eb="6">
      <t>コウフ</t>
    </rPh>
    <phoneticPr fontId="3"/>
  </si>
  <si>
    <t>30文字以内で記入してください。</t>
    <rPh sb="7" eb="9">
      <t>キニュウ</t>
    </rPh>
    <phoneticPr fontId="3"/>
  </si>
  <si>
    <t>（電話番号を記入）</t>
    <rPh sb="1" eb="3">
      <t>デンワ</t>
    </rPh>
    <rPh sb="3" eb="5">
      <t>バンゴウ</t>
    </rPh>
    <phoneticPr fontId="3"/>
  </si>
  <si>
    <t>（事業名を記入）</t>
    <rPh sb="1" eb="3">
      <t>ジギョウ</t>
    </rPh>
    <rPh sb="3" eb="4">
      <t>メイ</t>
    </rPh>
    <rPh sb="5" eb="7">
      <t>キニュウ</t>
    </rPh>
    <phoneticPr fontId="3"/>
  </si>
  <si>
    <t>（メールアドレスを記入）</t>
  </si>
  <si>
    <t>本事業の実施主体となる法人又は団体の名称を記入してください。</t>
    <rPh sb="11" eb="13">
      <t>ホウジン</t>
    </rPh>
    <rPh sb="13" eb="14">
      <t>マタ</t>
    </rPh>
    <phoneticPr fontId="3"/>
  </si>
  <si>
    <t>《取組内容》</t>
    <rPh sb="1" eb="3">
      <t>トリクミ</t>
    </rPh>
    <rPh sb="3" eb="5">
      <t>ナイヨウ</t>
    </rPh>
    <phoneticPr fontId="3"/>
  </si>
  <si>
    <t>合計</t>
    <rPh sb="0" eb="1">
      <t>ゴウケイ</t>
    </rPh>
    <phoneticPr fontId="3"/>
  </si>
  <si>
    <t>【５．事業の目的・概要】</t>
  </si>
  <si>
    <t>【事業名】</t>
    <rPh sb="1" eb="3">
      <t>ジギョウ</t>
    </rPh>
    <phoneticPr fontId="3"/>
  </si>
  <si>
    <t>【１．事業名（再掲）】</t>
    <rPh sb="3" eb="5">
      <t>ジギョウ</t>
    </rPh>
    <rPh sb="7" eb="9">
      <t>サイケイ</t>
    </rPh>
    <phoneticPr fontId="3"/>
  </si>
  <si>
    <t xml:space="preserve">（内訳）
</t>
    <rPh sb="1" eb="3">
      <t>ウチワケ</t>
    </rPh>
    <phoneticPr fontId="3"/>
  </si>
  <si>
    <t>【６．取組内容の種類】</t>
    <rPh sb="3" eb="5">
      <t>トリクミ</t>
    </rPh>
    <rPh sb="5" eb="7">
      <t>ナイヨウ</t>
    </rPh>
    <rPh sb="8" eb="10">
      <t>シュルイ</t>
    </rPh>
    <phoneticPr fontId="3"/>
  </si>
  <si>
    <t xml:space="preserve">
</t>
  </si>
  <si>
    <t>上記①の人数のうち、特に孤立されている方の参加見込み人数及びその内訳をご記入ください。</t>
    <rPh sb="0" eb="2">
      <t>ジョウキ</t>
    </rPh>
    <rPh sb="4" eb="6">
      <t>ニンズウ</t>
    </rPh>
    <rPh sb="28" eb="29">
      <t>オヨ</t>
    </rPh>
    <rPh sb="32" eb="34">
      <t>ウチワケ</t>
    </rPh>
    <rPh sb="36" eb="38">
      <t>キニュウ</t>
    </rPh>
    <phoneticPr fontId="3"/>
  </si>
  <si>
    <t>（法人又は団体名を記入）</t>
    <rPh sb="1" eb="3">
      <t>ホウジン</t>
    </rPh>
    <rPh sb="3" eb="4">
      <t>マタ</t>
    </rPh>
    <rPh sb="5" eb="7">
      <t>ダンタイ</t>
    </rPh>
    <rPh sb="7" eb="8">
      <t>メイ</t>
    </rPh>
    <phoneticPr fontId="3"/>
  </si>
  <si>
    <t>【法人又は団体の代表者役職・氏名】</t>
    <rPh sb="1" eb="3">
      <t>ホウジン</t>
    </rPh>
    <rPh sb="3" eb="4">
      <t>マタ</t>
    </rPh>
    <phoneticPr fontId="3"/>
  </si>
  <si>
    <t>【４．法人又は団体名（再掲）】</t>
    <rPh sb="3" eb="5">
      <t>ホウジン</t>
    </rPh>
    <rPh sb="5" eb="6">
      <t>マタ</t>
    </rPh>
    <phoneticPr fontId="3"/>
  </si>
  <si>
    <t>取組内容の種類を選択し、○を付けてください（複数選択可）。</t>
    <rPh sb="0" eb="2">
      <t>トリクミ</t>
    </rPh>
    <rPh sb="2" eb="4">
      <t>ナイヨウ</t>
    </rPh>
    <rPh sb="5" eb="7">
      <t>シュルイ</t>
    </rPh>
    <rPh sb="8" eb="10">
      <t>センタク</t>
    </rPh>
    <rPh sb="14" eb="15">
      <t>ツ</t>
    </rPh>
    <rPh sb="22" eb="24">
      <t>フクスウ</t>
    </rPh>
    <rPh sb="24" eb="26">
      <t>センタク</t>
    </rPh>
    <rPh sb="26" eb="27">
      <t>カ</t>
    </rPh>
    <phoneticPr fontId="3"/>
  </si>
  <si>
    <t>法人又は団体名（再掲）</t>
    <rPh sb="0" eb="2">
      <t>ホウジン</t>
    </rPh>
    <rPh sb="2" eb="3">
      <t>マタ</t>
    </rPh>
    <rPh sb="4" eb="6">
      <t>ダンタイ</t>
    </rPh>
    <rPh sb="8" eb="10">
      <t>サイケイ</t>
    </rPh>
    <phoneticPr fontId="32"/>
  </si>
  <si>
    <t>【法人又は団体の概要】</t>
    <rPh sb="1" eb="3">
      <t>ホウジン</t>
    </rPh>
    <rPh sb="3" eb="4">
      <t>マタ</t>
    </rPh>
    <rPh sb="5" eb="7">
      <t>ダンタイ</t>
    </rPh>
    <rPh sb="8" eb="9">
      <t>オオムネ</t>
    </rPh>
    <rPh sb="9" eb="10">
      <t>ヨウ</t>
    </rPh>
    <phoneticPr fontId="3"/>
  </si>
  <si>
    <t>法人又は団体の代表者役職・氏名（再掲）</t>
    <rPh sb="0" eb="2">
      <t>ホウジン</t>
    </rPh>
    <rPh sb="2" eb="3">
      <t>マタ</t>
    </rPh>
    <rPh sb="4" eb="6">
      <t>ダンタイ</t>
    </rPh>
    <rPh sb="7" eb="10">
      <t>ダイヒョウシャ</t>
    </rPh>
    <rPh sb="10" eb="12">
      <t>ヤクショク</t>
    </rPh>
    <rPh sb="13" eb="15">
      <t>シメイ</t>
    </rPh>
    <phoneticPr fontId="32"/>
  </si>
  <si>
    <t>【問合せ先（本件に関する窓口）（再掲）】</t>
    <rPh sb="7" eb="8">
      <t>ケン</t>
    </rPh>
    <rPh sb="16" eb="18">
      <t>サイケイ</t>
    </rPh>
    <phoneticPr fontId="3"/>
  </si>
  <si>
    <t>以下の記載例にならい、関係者の役割分担が分かるように記載して下さい。</t>
    <rPh sb="11" eb="14">
      <t>カンケイシャ</t>
    </rPh>
    <phoneticPr fontId="3"/>
  </si>
  <si>
    <t>（１）参加見込人数</t>
    <rPh sb="3" eb="5">
      <t>サンカ</t>
    </rPh>
    <rPh sb="5" eb="7">
      <t>ミコ</t>
    </rPh>
    <rPh sb="7" eb="9">
      <t>ニンズウ</t>
    </rPh>
    <phoneticPr fontId="3"/>
  </si>
  <si>
    <t>事業の効果と特徴について、生きがいづくりとしての効果、費用対効果、活動頻度などを記入してください。</t>
    <rPh sb="3" eb="5">
      <t>コウカ</t>
    </rPh>
    <rPh sb="6" eb="8">
      <t>トクチョウ</t>
    </rPh>
    <rPh sb="13" eb="14">
      <t>イ</t>
    </rPh>
    <rPh sb="24" eb="26">
      <t>コウカ</t>
    </rPh>
    <rPh sb="27" eb="32">
      <t>ヒヨウタイコウカ</t>
    </rPh>
    <rPh sb="33" eb="35">
      <t>カツドウ</t>
    </rPh>
    <rPh sb="35" eb="37">
      <t>ヒンド</t>
    </rPh>
    <rPh sb="40" eb="42">
      <t>キニュウ</t>
    </rPh>
    <phoneticPr fontId="3"/>
  </si>
  <si>
    <t>（５）旅費（普通旅費、有識者旅費、宿泊費など）</t>
    <rPh sb="3" eb="5">
      <t>リョヒ</t>
    </rPh>
    <rPh sb="6" eb="8">
      <t>フツウ</t>
    </rPh>
    <rPh sb="8" eb="10">
      <t>リョヒ</t>
    </rPh>
    <rPh sb="11" eb="14">
      <t>ユウシキシャ</t>
    </rPh>
    <rPh sb="14" eb="16">
      <t>リョヒ</t>
    </rPh>
    <rPh sb="17" eb="20">
      <t>シュクハクヒ</t>
    </rPh>
    <phoneticPr fontId="3"/>
  </si>
  <si>
    <t>応急仮設住宅居住者</t>
    <rPh sb="0" eb="1">
      <t>オウキュウ</t>
    </rPh>
    <rPh sb="1" eb="3">
      <t>カセツ</t>
    </rPh>
    <rPh sb="3" eb="5">
      <t>ジュウタク</t>
    </rPh>
    <rPh sb="6" eb="9">
      <t>キョジュウシャ</t>
    </rPh>
    <phoneticPr fontId="3"/>
  </si>
  <si>
    <t>民間賃貸住宅（みなし仮設）居住者</t>
    <rPh sb="0" eb="1">
      <t>ミンカン</t>
    </rPh>
    <rPh sb="1" eb="3">
      <t>チンタイ</t>
    </rPh>
    <rPh sb="9" eb="11">
      <t>カセツ</t>
    </rPh>
    <rPh sb="12" eb="15">
      <t>キョジュウシャ</t>
    </rPh>
    <phoneticPr fontId="3"/>
  </si>
  <si>
    <t>（２）賃金（常勤職員・非常勤職員・アルバイト賃金など）</t>
    <rPh sb="3" eb="5">
      <t>チンギン</t>
    </rPh>
    <rPh sb="6" eb="8">
      <t>ジョウキン</t>
    </rPh>
    <rPh sb="8" eb="10">
      <t>ショクイン</t>
    </rPh>
    <rPh sb="11" eb="14">
      <t>ヒジョウキン</t>
    </rPh>
    <rPh sb="14" eb="16">
      <t>ショクイン</t>
    </rPh>
    <rPh sb="22" eb="24">
      <t>チンギン</t>
    </rPh>
    <phoneticPr fontId="3"/>
  </si>
  <si>
    <t>その他避難者</t>
    <rPh sb="1" eb="2">
      <t>タ</t>
    </rPh>
    <rPh sb="2" eb="5">
      <t>ヒナンシャ</t>
    </rPh>
    <phoneticPr fontId="3"/>
  </si>
  <si>
    <t>避難先住民</t>
    <rPh sb="0" eb="1">
      <t>ヒナン</t>
    </rPh>
    <rPh sb="1" eb="2">
      <t>モト</t>
    </rPh>
    <rPh sb="2" eb="5">
      <t>センジュウミン</t>
    </rPh>
    <phoneticPr fontId="3"/>
  </si>
  <si>
    <t>　１．農業　　２．水産業　　３．伝統文化の継承活動・まちづくり等　　４．ものづくり等　　５．世代間交流
　６．震災の記憶の風化防止　　７．地域活性化の取組　　８．その他（　　　　　　　　　　）</t>
    <rPh sb="1" eb="3">
      <t>ノウギョウ</t>
    </rPh>
    <rPh sb="8" eb="11">
      <t>スイサンギョウ</t>
    </rPh>
    <rPh sb="15" eb="17">
      <t>デントウ</t>
    </rPh>
    <rPh sb="17" eb="19">
      <t>ブンカ</t>
    </rPh>
    <rPh sb="20" eb="22">
      <t>ケイショウ</t>
    </rPh>
    <rPh sb="22" eb="24">
      <t>カツドウ</t>
    </rPh>
    <rPh sb="30" eb="31">
      <t>トウ</t>
    </rPh>
    <rPh sb="41" eb="42">
      <t>トウ</t>
    </rPh>
    <rPh sb="46" eb="49">
      <t>セダイカン</t>
    </rPh>
    <rPh sb="49" eb="51">
      <t>コウリュウ</t>
    </rPh>
    <rPh sb="55" eb="57">
      <t>シンサイ</t>
    </rPh>
    <rPh sb="58" eb="60">
      <t>キオク</t>
    </rPh>
    <rPh sb="61" eb="63">
      <t>フウカ</t>
    </rPh>
    <rPh sb="63" eb="65">
      <t>ボウシ</t>
    </rPh>
    <rPh sb="69" eb="71">
      <t>チイキ</t>
    </rPh>
    <rPh sb="71" eb="74">
      <t>カッセイカ</t>
    </rPh>
    <rPh sb="75" eb="77">
      <t>トリクミ</t>
    </rPh>
    <rPh sb="83" eb="84">
      <t>タ</t>
    </rPh>
    <phoneticPr fontId="3"/>
  </si>
  <si>
    <t>地域住民</t>
    <rPh sb="0" eb="1">
      <t>チイキジュウミン</t>
    </rPh>
    <phoneticPr fontId="3"/>
  </si>
  <si>
    <t>①全体の参加見込み人数</t>
    <rPh sb="1" eb="3">
      <t>ゼンタイ</t>
    </rPh>
    <rPh sb="4" eb="6">
      <t>サンカ</t>
    </rPh>
    <rPh sb="6" eb="8">
      <t>ミコ</t>
    </rPh>
    <rPh sb="9" eb="11">
      <t>ニンズウ</t>
    </rPh>
    <phoneticPr fontId="3"/>
  </si>
  <si>
    <t>（４）報償費（講師謝金・ボランティア謝金など）</t>
    <rPh sb="3" eb="6">
      <t>ホウショウヒ</t>
    </rPh>
    <rPh sb="7" eb="9">
      <t>コウシ</t>
    </rPh>
    <rPh sb="9" eb="11">
      <t>シャキン</t>
    </rPh>
    <rPh sb="18" eb="20">
      <t>シャキン</t>
    </rPh>
    <phoneticPr fontId="3"/>
  </si>
  <si>
    <t>②特に孤立されている方の参加見込み人数</t>
    <rPh sb="1" eb="2">
      <t>トク</t>
    </rPh>
    <rPh sb="3" eb="5">
      <t>コリツ</t>
    </rPh>
    <rPh sb="10" eb="11">
      <t>カタ</t>
    </rPh>
    <rPh sb="12" eb="14">
      <t>サンカ</t>
    </rPh>
    <rPh sb="14" eb="16">
      <t>ミコ</t>
    </rPh>
    <rPh sb="17" eb="19">
      <t>ニンズウ</t>
    </rPh>
    <phoneticPr fontId="3"/>
  </si>
  <si>
    <t>特に孤立されている方の参加者</t>
    <rPh sb="1" eb="3">
      <t>コリツ</t>
    </rPh>
    <rPh sb="8" eb="9">
      <t>カタ</t>
    </rPh>
    <rPh sb="10" eb="12">
      <t>サンカ</t>
    </rPh>
    <phoneticPr fontId="3"/>
  </si>
  <si>
    <t>↓調達方法等</t>
    <rPh sb="1" eb="3">
      <t>チョウタツ</t>
    </rPh>
    <rPh sb="3" eb="5">
      <t>ホウホウ</t>
    </rPh>
    <rPh sb="5" eb="6">
      <t>トウ</t>
    </rPh>
    <phoneticPr fontId="3"/>
  </si>
  <si>
    <t>自助努力や既存資源を活用して対応する、他の手法により資金調達を行う、等の金額があれば、その調達方法等と合わせてご記入ください（交付対象とする経費と合わせれば、事業全体の金額となるよう、記入してください）。</t>
    <rPh sb="34" eb="35">
      <t>トウ</t>
    </rPh>
    <rPh sb="36" eb="38">
      <t>キンガク</t>
    </rPh>
    <rPh sb="45" eb="47">
      <t>チョウタツ</t>
    </rPh>
    <rPh sb="47" eb="49">
      <t>ホウホウ</t>
    </rPh>
    <rPh sb="49" eb="50">
      <t>トウ</t>
    </rPh>
    <rPh sb="51" eb="52">
      <t>ア</t>
    </rPh>
    <rPh sb="56" eb="58">
      <t>キニュウ</t>
    </rPh>
    <rPh sb="63" eb="65">
      <t>コウフ</t>
    </rPh>
    <rPh sb="65" eb="67">
      <t>タイショウ</t>
    </rPh>
    <rPh sb="70" eb="72">
      <t>ケイヒ</t>
    </rPh>
    <rPh sb="73" eb="74">
      <t>ア</t>
    </rPh>
    <rPh sb="79" eb="81">
      <t>ジギョウ</t>
    </rPh>
    <rPh sb="81" eb="83">
      <t>ゼンタイ</t>
    </rPh>
    <rPh sb="84" eb="86">
      <t>キンガク</t>
    </rPh>
    <rPh sb="92" eb="94">
      <t>キニュウ</t>
    </rPh>
    <phoneticPr fontId="3"/>
  </si>
  <si>
    <t>（実人数）          　／　           （延べ人数）</t>
    <rPh sb="1" eb="2">
      <t>ジツ</t>
    </rPh>
    <rPh sb="2" eb="4">
      <t>ニンズウ</t>
    </rPh>
    <rPh sb="30" eb="31">
      <t>ノ</t>
    </rPh>
    <rPh sb="32" eb="34">
      <t>ニンズウ</t>
    </rPh>
    <phoneticPr fontId="3"/>
  </si>
  <si>
    <t>（実人数）          　／　           （延べ人数）</t>
    <rPh sb="30" eb="31">
      <t>ノ</t>
    </rPh>
    <phoneticPr fontId="3"/>
  </si>
  <si>
    <t>新規　・　継続</t>
    <rPh sb="0" eb="1">
      <t>シンキ</t>
    </rPh>
    <rPh sb="3" eb="5">
      <t>ケイゾク</t>
    </rPh>
    <phoneticPr fontId="3"/>
  </si>
  <si>
    <t>本事業が新規事業か継続事業か、継続事業の場合は、従前の事業内容（今回と同じ場合は「同様の取組」と記載）や財源、今回拡充している場合はその内容と拡充分に要する経費等についてご記入ください。</t>
    <rPh sb="0" eb="1">
      <t>ホン</t>
    </rPh>
    <rPh sb="1" eb="3">
      <t>ジギョウ</t>
    </rPh>
    <rPh sb="4" eb="6">
      <t>シンキ</t>
    </rPh>
    <rPh sb="6" eb="8">
      <t>ジギョウ</t>
    </rPh>
    <rPh sb="9" eb="11">
      <t>ケイゾク</t>
    </rPh>
    <rPh sb="11" eb="13">
      <t>ジギョウ</t>
    </rPh>
    <rPh sb="15" eb="17">
      <t>ケイゾク</t>
    </rPh>
    <rPh sb="17" eb="19">
      <t>ジギョウ</t>
    </rPh>
    <rPh sb="20" eb="22">
      <t>バアイ</t>
    </rPh>
    <rPh sb="24" eb="26">
      <t>ジュウゼン</t>
    </rPh>
    <rPh sb="27" eb="29">
      <t>ジギョウ</t>
    </rPh>
    <rPh sb="29" eb="31">
      <t>ナイヨウ</t>
    </rPh>
    <rPh sb="32" eb="34">
      <t>コンカイ</t>
    </rPh>
    <rPh sb="35" eb="36">
      <t>オナ</t>
    </rPh>
    <rPh sb="37" eb="39">
      <t>バアイ</t>
    </rPh>
    <rPh sb="41" eb="43">
      <t>ドウヨウ</t>
    </rPh>
    <rPh sb="44" eb="46">
      <t>トリクミ</t>
    </rPh>
    <rPh sb="48" eb="50">
      <t>キサイ</t>
    </rPh>
    <rPh sb="52" eb="54">
      <t>ザイゲン</t>
    </rPh>
    <rPh sb="55" eb="57">
      <t>コンカイ</t>
    </rPh>
    <rPh sb="57" eb="59">
      <t>カクジュウ</t>
    </rPh>
    <rPh sb="63" eb="65">
      <t>バアイ</t>
    </rPh>
    <rPh sb="68" eb="70">
      <t>ナイヨウ</t>
    </rPh>
    <rPh sb="71" eb="73">
      <t>カクジュウ</t>
    </rPh>
    <rPh sb="73" eb="74">
      <t>ブン</t>
    </rPh>
    <rPh sb="75" eb="76">
      <t>ヨウ</t>
    </rPh>
    <rPh sb="78" eb="80">
      <t>ケイヒ</t>
    </rPh>
    <rPh sb="80" eb="81">
      <t>トウ</t>
    </rPh>
    <rPh sb="86" eb="88">
      <t>キニュウ</t>
    </rPh>
    <phoneticPr fontId="3"/>
  </si>
  <si>
    <r>
      <t>　※継続事業の場合、従前の事業内容や財源、今回拡充したり、新たに展開したりする</t>
    </r>
    <r>
      <rPr>
        <sz val="9"/>
        <color indexed="8"/>
        <rFont val="ＭＳ ゴシック"/>
        <family val="3"/>
        <charset val="128"/>
      </rPr>
      <t>内容等についてご記入ください</t>
    </r>
    <rPh sb="2" eb="4">
      <t>ケイゾク</t>
    </rPh>
    <rPh sb="4" eb="6">
      <t>ジギョウ</t>
    </rPh>
    <rPh sb="7" eb="9">
      <t>バアイ</t>
    </rPh>
    <rPh sb="10" eb="12">
      <t>ジュウゼン</t>
    </rPh>
    <rPh sb="13" eb="15">
      <t>ジギョウ</t>
    </rPh>
    <rPh sb="15" eb="17">
      <t>ナイヨウ</t>
    </rPh>
    <rPh sb="18" eb="20">
      <t>ザイゲン</t>
    </rPh>
    <rPh sb="21" eb="23">
      <t>コンカイ</t>
    </rPh>
    <rPh sb="23" eb="25">
      <t>カクジュウ</t>
    </rPh>
    <rPh sb="29" eb="30">
      <t>アラ</t>
    </rPh>
    <rPh sb="32" eb="34">
      <t>テンカイ</t>
    </rPh>
    <rPh sb="39" eb="41">
      <t>ナイヨウ</t>
    </rPh>
    <rPh sb="41" eb="42">
      <t>トウ</t>
    </rPh>
    <rPh sb="47" eb="49">
      <t>キニュウ</t>
    </rPh>
    <phoneticPr fontId="3"/>
  </si>
  <si>
    <t>郵便番号</t>
    <rPh sb="0" eb="4">
      <t>ユウビンバンゴウ</t>
    </rPh>
    <phoneticPr fontId="3"/>
  </si>
  <si>
    <t>（住所を記入）</t>
    <rPh sb="1" eb="3">
      <t>ジュウショ</t>
    </rPh>
    <rPh sb="4" eb="6">
      <t>キニュウ</t>
    </rPh>
    <phoneticPr fontId="3"/>
  </si>
  <si>
    <t>↓単価</t>
    <rPh sb="1" eb="3">
      <t>タンカ</t>
    </rPh>
    <phoneticPr fontId="3"/>
  </si>
  <si>
    <t>↓備考（使用目的・根拠等）</t>
    <rPh sb="1" eb="3">
      <t>ビコウ</t>
    </rPh>
    <rPh sb="4" eb="6">
      <t>シヨウ</t>
    </rPh>
    <rPh sb="6" eb="8">
      <t>モクテキ</t>
    </rPh>
    <rPh sb="9" eb="11">
      <t>コンキョ</t>
    </rPh>
    <rPh sb="11" eb="12">
      <t>トウ</t>
    </rPh>
    <phoneticPr fontId="3"/>
  </si>
  <si>
    <t>人</t>
    <rPh sb="0" eb="1">
      <t>ニン</t>
    </rPh>
    <phoneticPr fontId="3"/>
  </si>
  <si>
    <t>日</t>
    <rPh sb="0" eb="1">
      <t>ニチ</t>
    </rPh>
    <phoneticPr fontId="3"/>
  </si>
  <si>
    <t>↓単価（税込）</t>
    <rPh sb="1" eb="3">
      <t>タンカ</t>
    </rPh>
    <rPh sb="4" eb="6">
      <t>ゼイコミ</t>
    </rPh>
    <phoneticPr fontId="3"/>
  </si>
  <si>
    <t>（６）需用費（消耗品費、燃料費、印刷製本費など）</t>
    <rPh sb="3" eb="6">
      <t>ジュヨウヒ</t>
    </rPh>
    <rPh sb="7" eb="10">
      <t>ショウモウヒン</t>
    </rPh>
    <rPh sb="10" eb="11">
      <t>ヒ</t>
    </rPh>
    <rPh sb="12" eb="15">
      <t>ネンリョウヒ</t>
    </rPh>
    <rPh sb="16" eb="18">
      <t>インサツ</t>
    </rPh>
    <rPh sb="18" eb="20">
      <t>セイホン</t>
    </rPh>
    <rPh sb="20" eb="21">
      <t>ヒ</t>
    </rPh>
    <phoneticPr fontId="3"/>
  </si>
  <si>
    <t>（７）役務費（通信運搬費、広告料、手数料、保険料（非課税）など）</t>
    <rPh sb="3" eb="6">
      <t>エキムヒ</t>
    </rPh>
    <rPh sb="7" eb="9">
      <t>ツウシン</t>
    </rPh>
    <rPh sb="9" eb="11">
      <t>ウンパン</t>
    </rPh>
    <rPh sb="11" eb="12">
      <t>ヒ</t>
    </rPh>
    <rPh sb="13" eb="16">
      <t>コウコクリョウ</t>
    </rPh>
    <rPh sb="17" eb="20">
      <t>テスウリョウ</t>
    </rPh>
    <rPh sb="21" eb="24">
      <t>ホケンリョウ</t>
    </rPh>
    <rPh sb="25" eb="28">
      <t>ヒカゼイ</t>
    </rPh>
    <phoneticPr fontId="3"/>
  </si>
  <si>
    <t>↓委託内容</t>
    <rPh sb="1" eb="3">
      <t>イタク</t>
    </rPh>
    <rPh sb="3" eb="5">
      <t>ナイヨウ</t>
    </rPh>
    <phoneticPr fontId="3"/>
  </si>
  <si>
    <t>／</t>
  </si>
  <si>
    <t>1式</t>
    <rPh sb="1" eb="2">
      <t>シキ</t>
    </rPh>
    <phoneticPr fontId="3"/>
  </si>
  <si>
    <t>1時間あたり換算●円</t>
    <rPh sb="1" eb="3">
      <t>ジカン</t>
    </rPh>
    <rPh sb="6" eb="8">
      <t>カンサン</t>
    </rPh>
    <rPh sb="9" eb="10">
      <t>エン</t>
    </rPh>
    <phoneticPr fontId="3"/>
  </si>
  <si>
    <t>月</t>
    <rPh sb="0" eb="1">
      <t>ツキ</t>
    </rPh>
    <phoneticPr fontId="3"/>
  </si>
  <si>
    <t>1回あたり●時間</t>
    <rPh sb="1" eb="2">
      <t>カイ</t>
    </rPh>
    <rPh sb="6" eb="8">
      <t>ジカン</t>
    </rPh>
    <phoneticPr fontId="3"/>
  </si>
  <si>
    <t>（仮設住宅、災害公営住宅名での実施を想定している場合、具体の住宅名を記載して下さい。）</t>
  </si>
  <si>
    <t>（１）報酬費（団体理事・役員報酬など）</t>
    <rPh sb="3" eb="5">
      <t>ホウシュウ</t>
    </rPh>
    <rPh sb="5" eb="6">
      <t>ヒ</t>
    </rPh>
    <rPh sb="7" eb="9">
      <t>ダンタイ</t>
    </rPh>
    <rPh sb="9" eb="11">
      <t>リジ</t>
    </rPh>
    <rPh sb="12" eb="14">
      <t>ヤクイン</t>
    </rPh>
    <rPh sb="14" eb="16">
      <t>ホウシュウ</t>
    </rPh>
    <phoneticPr fontId="3"/>
  </si>
  <si>
    <t>（３）共済費（社会保険料など）</t>
    <rPh sb="3" eb="5">
      <t>キョウサイ</t>
    </rPh>
    <rPh sb="5" eb="6">
      <t>ヒ</t>
    </rPh>
    <rPh sb="7" eb="9">
      <t>シャカイ</t>
    </rPh>
    <rPh sb="9" eb="12">
      <t>ホケンリョウ</t>
    </rPh>
    <phoneticPr fontId="3"/>
  </si>
  <si>
    <t>事業の目的と概要について、５行以内で簡潔に記入してください。</t>
    <rPh sb="18" eb="20">
      <t>カンケツ</t>
    </rPh>
    <rPh sb="21" eb="23">
      <t>キニュウ</t>
    </rPh>
    <phoneticPr fontId="3"/>
  </si>
  <si>
    <t>その他（来訪者等）</t>
    <rPh sb="1" eb="2">
      <t>タ</t>
    </rPh>
    <rPh sb="4" eb="7">
      <t>ライホウシャ</t>
    </rPh>
    <rPh sb="7" eb="8">
      <t>ナド</t>
    </rPh>
    <phoneticPr fontId="3"/>
  </si>
  <si>
    <r>
      <t>《参加見込人数</t>
    </r>
    <r>
      <rPr>
        <sz val="10.5"/>
        <color indexed="8"/>
        <rFont val="ＭＳ ゴシック"/>
        <family val="3"/>
        <charset val="128"/>
      </rPr>
      <t>》</t>
    </r>
    <rPh sb="1" eb="3">
      <t>サンカ</t>
    </rPh>
    <rPh sb="3" eb="5">
      <t>ミコミ</t>
    </rPh>
    <rPh sb="5" eb="7">
      <t>ニンズウ</t>
    </rPh>
    <phoneticPr fontId="3"/>
  </si>
  <si>
    <t>本事業を通じた生産物の販売などによる収入がある場合、交付額から差し引く可能性があるため、その見込み額および内訳を記載してください。</t>
    <rPh sb="0" eb="1">
      <t>ホン</t>
    </rPh>
    <rPh sb="1" eb="3">
      <t>ジギョウ</t>
    </rPh>
    <rPh sb="4" eb="5">
      <t>ツウ</t>
    </rPh>
    <rPh sb="7" eb="10">
      <t>セイサンブツ</t>
    </rPh>
    <rPh sb="11" eb="13">
      <t>ハンバイ</t>
    </rPh>
    <rPh sb="18" eb="20">
      <t>シュウニュウ</t>
    </rPh>
    <rPh sb="23" eb="25">
      <t>バアイ</t>
    </rPh>
    <rPh sb="26" eb="28">
      <t>コウフ</t>
    </rPh>
    <rPh sb="28" eb="29">
      <t>ガク</t>
    </rPh>
    <rPh sb="31" eb="32">
      <t>サ</t>
    </rPh>
    <rPh sb="33" eb="34">
      <t>ヒ</t>
    </rPh>
    <rPh sb="35" eb="38">
      <t>カノウセイ</t>
    </rPh>
    <rPh sb="46" eb="48">
      <t>ミコ</t>
    </rPh>
    <rPh sb="49" eb="50">
      <t>ガク</t>
    </rPh>
    <rPh sb="53" eb="55">
      <t>ウチワケ</t>
    </rPh>
    <rPh sb="56" eb="58">
      <t>キサイ</t>
    </rPh>
    <phoneticPr fontId="3"/>
  </si>
  <si>
    <t>問合せ先の御担当者様の氏名、所属法人又は団体名、役職、住所、電話番号、メールアドレスを記入してください。</t>
    <rPh sb="5" eb="6">
      <t>ゴ</t>
    </rPh>
    <rPh sb="11" eb="13">
      <t>シメイ</t>
    </rPh>
    <rPh sb="14" eb="16">
      <t>ショゾク</t>
    </rPh>
    <rPh sb="16" eb="18">
      <t>ホウジン</t>
    </rPh>
    <rPh sb="18" eb="19">
      <t>マタ</t>
    </rPh>
    <rPh sb="20" eb="22">
      <t>ダンタイ</t>
    </rPh>
    <rPh sb="22" eb="23">
      <t>メイ</t>
    </rPh>
    <rPh sb="43" eb="45">
      <t>キニュウ</t>
    </rPh>
    <phoneticPr fontId="3"/>
  </si>
  <si>
    <t>御担当者様の所属法人又は団体名</t>
    <rPh sb="0" eb="1">
      <t>ゴ</t>
    </rPh>
    <rPh sb="1" eb="4">
      <t>タントウシャ</t>
    </rPh>
    <rPh sb="4" eb="5">
      <t>サマ</t>
    </rPh>
    <rPh sb="6" eb="8">
      <t>ショゾク</t>
    </rPh>
    <rPh sb="8" eb="10">
      <t>ホウジン</t>
    </rPh>
    <rPh sb="10" eb="11">
      <t>マタ</t>
    </rPh>
    <rPh sb="12" eb="14">
      <t>ダンタイ</t>
    </rPh>
    <rPh sb="14" eb="15">
      <t>メイ</t>
    </rPh>
    <phoneticPr fontId="32"/>
  </si>
  <si>
    <t>御担当者様の役職</t>
    <rPh sb="0" eb="1">
      <t>ゴ</t>
    </rPh>
    <rPh sb="1" eb="4">
      <t>タントウシャ</t>
    </rPh>
    <rPh sb="4" eb="5">
      <t>サマ</t>
    </rPh>
    <rPh sb="6" eb="8">
      <t>ヤクショク</t>
    </rPh>
    <phoneticPr fontId="32"/>
  </si>
  <si>
    <t>（御担当者様の氏名を記入）</t>
    <rPh sb="1" eb="2">
      <t>ゴ</t>
    </rPh>
    <rPh sb="2" eb="5">
      <t>タントウシャ</t>
    </rPh>
    <rPh sb="5" eb="6">
      <t>サマ</t>
    </rPh>
    <rPh sb="7" eb="9">
      <t>シメイ</t>
    </rPh>
    <rPh sb="10" eb="12">
      <t>キニュウ</t>
    </rPh>
    <phoneticPr fontId="3"/>
  </si>
  <si>
    <t>その他</t>
    <rPh sb="2" eb="3">
      <t>タ</t>
    </rPh>
    <phoneticPr fontId="3"/>
  </si>
  <si>
    <t>（御担当者様の所属法人又は団体名を記入）</t>
    <rPh sb="1" eb="2">
      <t>ゴ</t>
    </rPh>
    <rPh sb="7" eb="9">
      <t>ショゾク</t>
    </rPh>
    <rPh sb="9" eb="11">
      <t>ホウジン</t>
    </rPh>
    <rPh sb="11" eb="12">
      <t>マタ</t>
    </rPh>
    <rPh sb="13" eb="15">
      <t>ダンタイ</t>
    </rPh>
    <rPh sb="15" eb="16">
      <t>メイ</t>
    </rPh>
    <phoneticPr fontId="3"/>
  </si>
  <si>
    <t>（御担当者様の役職を記入）</t>
    <rPh sb="1" eb="2">
      <t>ゴ</t>
    </rPh>
    <rPh sb="7" eb="8">
      <t>ヤク</t>
    </rPh>
    <rPh sb="8" eb="9">
      <t>ショク</t>
    </rPh>
    <phoneticPr fontId="3"/>
  </si>
  <si>
    <t>御担当者様役職</t>
    <rPh sb="0" eb="1">
      <t>ゴ</t>
    </rPh>
    <rPh sb="1" eb="4">
      <t>タントウシャ</t>
    </rPh>
    <rPh sb="4" eb="5">
      <t>サマ</t>
    </rPh>
    <rPh sb="5" eb="7">
      <t>ヤクショク</t>
    </rPh>
    <phoneticPr fontId="32"/>
  </si>
  <si>
    <t>陸前高田市長　様</t>
    <rPh sb="7" eb="8">
      <t>サマ</t>
    </rPh>
    <phoneticPr fontId="3"/>
  </si>
  <si>
    <t>都道府県、市町村、大字の順に記入してください（複数の地域にまたがっても構いません）。</t>
  </si>
  <si>
    <t>（８）委託料（取組のうち、業務委託を行う範囲）※内訳の分かる見積書を添付すること</t>
    <rPh sb="3" eb="5">
      <t>イタク</t>
    </rPh>
    <rPh sb="5" eb="6">
      <t>リョウ</t>
    </rPh>
    <rPh sb="7" eb="9">
      <t>トリクミ</t>
    </rPh>
    <rPh sb="13" eb="15">
      <t>ギョウム</t>
    </rPh>
    <rPh sb="15" eb="17">
      <t>イタク</t>
    </rPh>
    <rPh sb="18" eb="19">
      <t>オコナ</t>
    </rPh>
    <rPh sb="20" eb="22">
      <t>ハンイ</t>
    </rPh>
    <rPh sb="24" eb="26">
      <t>ウチワケ</t>
    </rPh>
    <rPh sb="27" eb="28">
      <t>ワ</t>
    </rPh>
    <rPh sb="30" eb="33">
      <t>ミツモリショ</t>
    </rPh>
    <rPh sb="34" eb="36">
      <t>テンプ</t>
    </rPh>
    <phoneticPr fontId="3"/>
  </si>
  <si>
    <t>（９）使用料</t>
    <rPh sb="3" eb="6">
      <t>シヨウリョウ</t>
    </rPh>
    <phoneticPr fontId="3"/>
  </si>
  <si>
    <t>（１０）賃借料</t>
    <rPh sb="4" eb="7">
      <t>チンシャクリョウ</t>
    </rPh>
    <phoneticPr fontId="3"/>
  </si>
  <si>
    <t>（１１）備品購入費</t>
    <rPh sb="4" eb="6">
      <t>ビヒン</t>
    </rPh>
    <rPh sb="6" eb="9">
      <t>コウニュウヒ</t>
    </rPh>
    <phoneticPr fontId="3"/>
  </si>
  <si>
    <t xml:space="preserve">　　年　　月　　日 </t>
    <rPh sb="2" eb="3">
      <t>ネン</t>
    </rPh>
    <phoneticPr fontId="3"/>
  </si>
  <si>
    <t xml:space="preserve">    年度事業計画（表紙）</t>
    <rPh sb="6" eb="8">
      <t>ジギョウ</t>
    </rPh>
    <rPh sb="8" eb="10">
      <t>ケイカク</t>
    </rPh>
    <rPh sb="11" eb="13">
      <t>ヒョウシ</t>
    </rPh>
    <phoneticPr fontId="3"/>
  </si>
  <si>
    <t xml:space="preserve">   年度陸前高田市心の復興交流事業について、以下のとおり事業計画を提出します。</t>
    <rPh sb="5" eb="10">
      <t>リクゼンタカタシ</t>
    </rPh>
    <rPh sb="10" eb="11">
      <t>ココロ</t>
    </rPh>
    <rPh sb="12" eb="14">
      <t>フッコウ</t>
    </rPh>
    <rPh sb="14" eb="16">
      <t>コウリュウ</t>
    </rPh>
    <rPh sb="29" eb="31">
      <t>ジギョウ</t>
    </rPh>
    <rPh sb="31" eb="33">
      <t>ケイカク</t>
    </rPh>
    <rPh sb="34" eb="36">
      <t>テイシュツ</t>
    </rPh>
    <phoneticPr fontId="3"/>
  </si>
  <si>
    <t xml:space="preserve">  年度　事業計画（１－１）</t>
    <rPh sb="5" eb="7">
      <t>ジギョウ</t>
    </rPh>
    <rPh sb="7" eb="9">
      <t>ケイカク</t>
    </rPh>
    <phoneticPr fontId="3"/>
  </si>
  <si>
    <t xml:space="preserve">  年度　事業計画（１－２）</t>
    <rPh sb="5" eb="7">
      <t>ジギョウ</t>
    </rPh>
    <rPh sb="7" eb="9">
      <t>ケイカク</t>
    </rPh>
    <phoneticPr fontId="3"/>
  </si>
  <si>
    <t xml:space="preserve">   年度　事業計画（３）</t>
    <rPh sb="6" eb="8">
      <t>ジギョウ</t>
    </rPh>
    <rPh sb="8" eb="10">
      <t>ケイカク</t>
    </rPh>
    <phoneticPr fontId="3"/>
  </si>
  <si>
    <t>団体の代表者名を記入してください。</t>
    <rPh sb="6" eb="7">
      <t>メイ</t>
    </rPh>
    <phoneticPr fontId="3"/>
  </si>
  <si>
    <t>【８．これまでの実績等】</t>
    <rPh sb="8" eb="10">
      <t>ジッセキ</t>
    </rPh>
    <rPh sb="10" eb="11">
      <t>トウ</t>
    </rPh>
    <phoneticPr fontId="3"/>
  </si>
  <si>
    <t>【９．参加見込人数】</t>
    <rPh sb="3" eb="5">
      <t>サンカ</t>
    </rPh>
    <rPh sb="5" eb="7">
      <t>ミコミ</t>
    </rPh>
    <rPh sb="7" eb="9">
      <t>ニンズウ</t>
    </rPh>
    <phoneticPr fontId="3"/>
  </si>
  <si>
    <t>協力団体名①</t>
    <rPh sb="0" eb="2">
      <t>キョウリョク</t>
    </rPh>
    <phoneticPr fontId="3"/>
  </si>
  <si>
    <t>協力団体名②</t>
    <rPh sb="0" eb="2">
      <t>キョウリョク</t>
    </rPh>
    <phoneticPr fontId="3"/>
  </si>
  <si>
    <t>協力団体名③</t>
    <rPh sb="0" eb="2">
      <t>キョウリョク</t>
    </rPh>
    <phoneticPr fontId="3"/>
  </si>
  <si>
    <r>
      <t>事業を実施するにあたり、</t>
    </r>
    <r>
      <rPr>
        <strike/>
        <sz val="9"/>
        <rFont val="ＭＳ ゴシック"/>
        <family val="3"/>
        <charset val="128"/>
      </rPr>
      <t>応急仮設住宅の居住者、</t>
    </r>
    <r>
      <rPr>
        <sz val="9"/>
        <rFont val="ＭＳ ゴシック"/>
        <family val="3"/>
        <charset val="128"/>
      </rPr>
      <t>災害公営住宅の居住者、周辺の地域住民の方等がそれぞれ何人程度参加することが見込まれるかを、実人数</t>
    </r>
    <r>
      <rPr>
        <u/>
        <sz val="9"/>
        <rFont val="ＭＳ ゴシック"/>
        <family val="3"/>
        <charset val="128"/>
      </rPr>
      <t>（参加者１人が複数回参加しても１人として計算）</t>
    </r>
    <r>
      <rPr>
        <sz val="9"/>
        <rFont val="ＭＳ ゴシック"/>
        <family val="3"/>
        <charset val="128"/>
      </rPr>
      <t>及び延べ人数（参加者１人が複数回参加した場合は参加した回数を人数として計算）でご記入ください。</t>
    </r>
    <rPh sb="3" eb="5">
      <t>ジッシ</t>
    </rPh>
    <rPh sb="12" eb="14">
      <t>オウキュウ</t>
    </rPh>
    <rPh sb="14" eb="16">
      <t>カセツ</t>
    </rPh>
    <rPh sb="16" eb="18">
      <t>ジュウタク</t>
    </rPh>
    <rPh sb="19" eb="22">
      <t>キョジュウシャ</t>
    </rPh>
    <rPh sb="23" eb="25">
      <t>サイガイ</t>
    </rPh>
    <rPh sb="25" eb="27">
      <t>コウエイ</t>
    </rPh>
    <rPh sb="27" eb="29">
      <t>ジュウタク</t>
    </rPh>
    <rPh sb="30" eb="33">
      <t>キョジュウシャ</t>
    </rPh>
    <rPh sb="34" eb="36">
      <t>シュウヘン</t>
    </rPh>
    <rPh sb="37" eb="39">
      <t>チイキ</t>
    </rPh>
    <rPh sb="39" eb="41">
      <t>ジュウミン</t>
    </rPh>
    <rPh sb="42" eb="43">
      <t>カタ</t>
    </rPh>
    <rPh sb="43" eb="44">
      <t>トウ</t>
    </rPh>
    <rPh sb="49" eb="51">
      <t>ナンニン</t>
    </rPh>
    <rPh sb="51" eb="53">
      <t>テイド</t>
    </rPh>
    <rPh sb="53" eb="55">
      <t>サンカ</t>
    </rPh>
    <rPh sb="60" eb="62">
      <t>ミコ</t>
    </rPh>
    <rPh sb="68" eb="69">
      <t>ジツ</t>
    </rPh>
    <rPh sb="69" eb="71">
      <t>ニンズウ</t>
    </rPh>
    <rPh sb="72" eb="75">
      <t>サンカシャ</t>
    </rPh>
    <rPh sb="76" eb="77">
      <t>ニン</t>
    </rPh>
    <rPh sb="78" eb="80">
      <t>フクスウ</t>
    </rPh>
    <rPh sb="80" eb="81">
      <t>カイ</t>
    </rPh>
    <rPh sb="81" eb="83">
      <t>サンカ</t>
    </rPh>
    <rPh sb="87" eb="88">
      <t>ニン</t>
    </rPh>
    <rPh sb="91" eb="93">
      <t>ケイサン</t>
    </rPh>
    <rPh sb="94" eb="95">
      <t>オヨ</t>
    </rPh>
    <rPh sb="96" eb="97">
      <t>ノ</t>
    </rPh>
    <rPh sb="98" eb="100">
      <t>ニンズウ</t>
    </rPh>
    <rPh sb="101" eb="104">
      <t>サンカシャ</t>
    </rPh>
    <rPh sb="105" eb="106">
      <t>ニン</t>
    </rPh>
    <rPh sb="107" eb="109">
      <t>フクスウ</t>
    </rPh>
    <rPh sb="109" eb="110">
      <t>カイ</t>
    </rPh>
    <rPh sb="110" eb="112">
      <t>サンカ</t>
    </rPh>
    <rPh sb="114" eb="116">
      <t>バアイ</t>
    </rPh>
    <rPh sb="117" eb="119">
      <t>サンカ</t>
    </rPh>
    <rPh sb="121" eb="123">
      <t>カイスウ</t>
    </rPh>
    <rPh sb="124" eb="126">
      <t>ニンズウ</t>
    </rPh>
    <rPh sb="129" eb="131">
      <t>ケイサン</t>
    </rPh>
    <rPh sb="134" eb="136">
      <t>キニュウ</t>
    </rPh>
    <phoneticPr fontId="3"/>
  </si>
  <si>
    <t>災害公営住宅居住者等（防集移転、自主再建者含む）</t>
    <rPh sb="0" eb="1">
      <t>サイガイ</t>
    </rPh>
    <rPh sb="1" eb="3">
      <t>コウエイ</t>
    </rPh>
    <rPh sb="3" eb="5">
      <t>ジュウタク</t>
    </rPh>
    <rPh sb="5" eb="8">
      <t>キョジュウシャ</t>
    </rPh>
    <rPh sb="9" eb="10">
      <t>トウ</t>
    </rPh>
    <rPh sb="11" eb="12">
      <t>ボウ</t>
    </rPh>
    <rPh sb="12" eb="13">
      <t>シュウ</t>
    </rPh>
    <rPh sb="13" eb="15">
      <t>イテン</t>
    </rPh>
    <rPh sb="16" eb="18">
      <t>ジシュ</t>
    </rPh>
    <rPh sb="18" eb="20">
      <t>サイケン</t>
    </rPh>
    <rPh sb="20" eb="21">
      <t>シャ</t>
    </rPh>
    <rPh sb="21" eb="22">
      <t>フク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</si>
</sst>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円（税込）&quot;;\-#,##0&quot; 円（税込）&quot;"/>
    <numFmt numFmtId="177" formatCode="[$-411]ggg&quot;　&quot;e&quot;年　&quot;m&quot;月　&quot;d&quot;日&quot;;@"/>
    <numFmt numFmtId="178" formatCode="#,##0&quot; 円&quot;;\-#,##0&quot; 円&quot;;&quot; 円&quot;"/>
    <numFmt numFmtId="179" formatCode="#,##0_ ;[Red]\-#,##0\ "/>
  </numFmts>
  <fonts count="38" x14ac:knownFonts="1">
    <font>
      <sz val="11"/>
      <color theme="1"/>
      <name val="ＭＳ Ｐゴシック"/>
      <family val="3"/>
      <scheme val="minor"/>
    </font>
    <font>
      <sz val="11"/>
      <name val="ＭＳ Ｐゴシック"/>
      <family val="3"/>
    </font>
    <font>
      <sz val="10"/>
      <name val="ＭＳ Ｐゴシック"/>
      <family val="3"/>
    </font>
    <font>
      <sz val="6"/>
      <name val="ＭＳ Ｐゴシック"/>
      <family val="3"/>
    </font>
    <font>
      <b/>
      <sz val="11"/>
      <color theme="1"/>
      <name val="ＭＳ ゴシック"/>
      <family val="3"/>
    </font>
    <font>
      <sz val="11"/>
      <color theme="1"/>
      <name val="ＭＳ ゴシック"/>
      <family val="3"/>
    </font>
    <font>
      <sz val="14"/>
      <name val="ＤＦ特太ゴシック体"/>
      <family val="3"/>
    </font>
    <font>
      <sz val="10.5"/>
      <color theme="1"/>
      <name val="ＭＳ ゴシック"/>
      <family val="3"/>
    </font>
    <font>
      <b/>
      <sz val="10.5"/>
      <name val="ＭＳ ゴシック"/>
      <family val="3"/>
    </font>
    <font>
      <b/>
      <sz val="10.5"/>
      <color theme="1"/>
      <name val="ＭＳ ゴシック"/>
      <family val="3"/>
    </font>
    <font>
      <sz val="10.5"/>
      <name val="ＭＳ ゴシック"/>
      <family val="3"/>
    </font>
    <font>
      <sz val="9"/>
      <color theme="1"/>
      <name val="ＭＳ ゴシック"/>
      <family val="3"/>
    </font>
    <font>
      <sz val="12"/>
      <color theme="1"/>
      <name val="ＭＳ ゴシック"/>
      <family val="3"/>
    </font>
    <font>
      <sz val="11"/>
      <name val="ＭＳ ゴシック"/>
      <family val="3"/>
    </font>
    <font>
      <b/>
      <sz val="11"/>
      <name val="ＭＳ ゴシック"/>
      <family val="3"/>
    </font>
    <font>
      <sz val="14"/>
      <color theme="1"/>
      <name val="ＤＦ特太ゴシック体"/>
      <family val="3"/>
    </font>
    <font>
      <sz val="14"/>
      <color theme="1"/>
      <name val="ＭＳ ゴシック"/>
      <family val="3"/>
    </font>
    <font>
      <sz val="9"/>
      <name val="ＭＳ ゴシック"/>
      <family val="3"/>
    </font>
    <font>
      <sz val="10"/>
      <color theme="1"/>
      <name val="ＭＳ ゴシック"/>
      <family val="3"/>
    </font>
    <font>
      <strike/>
      <sz val="9"/>
      <color theme="1"/>
      <name val="ＭＳ ゴシック"/>
      <family val="3"/>
    </font>
    <font>
      <b/>
      <u/>
      <sz val="10.5"/>
      <name val="ＭＳ ゴシック"/>
      <family val="3"/>
    </font>
    <font>
      <b/>
      <u/>
      <sz val="10.5"/>
      <color theme="1"/>
      <name val="ＭＳ ゴシック"/>
      <family val="3"/>
    </font>
    <font>
      <sz val="9"/>
      <color rgb="FFFF0000"/>
      <name val="ＭＳ ゴシック"/>
      <family val="3"/>
    </font>
    <font>
      <sz val="8"/>
      <color theme="1"/>
      <name val="ＭＳ ゴシック"/>
      <family val="3"/>
    </font>
    <font>
      <sz val="8"/>
      <color theme="1"/>
      <name val="ＭＳ Ｐゴシック"/>
      <family val="3"/>
    </font>
    <font>
      <sz val="8"/>
      <name val="ＭＳ Ｐゴシック"/>
      <family val="3"/>
    </font>
    <font>
      <sz val="9"/>
      <color theme="1"/>
      <name val="ＭＳ Ｐゴシック"/>
      <family val="3"/>
      <scheme val="minor"/>
    </font>
    <font>
      <strike/>
      <sz val="9"/>
      <color theme="1"/>
      <name val="ＭＳ Ｐゴシック"/>
      <family val="3"/>
      <scheme val="minor"/>
    </font>
    <font>
      <sz val="12"/>
      <name val="ＭＳ ゴシック"/>
      <family val="3"/>
    </font>
    <font>
      <strike/>
      <sz val="11"/>
      <color theme="1"/>
      <name val="ＭＳ ゴシック"/>
      <family val="3"/>
    </font>
    <font>
      <sz val="13"/>
      <color theme="1"/>
      <name val="ＤＦ特太ゴシック体"/>
      <family val="3"/>
    </font>
    <font>
      <b/>
      <sz val="11"/>
      <color rgb="FF000000"/>
      <name val="ＭＳ ゴシック"/>
      <family val="3"/>
    </font>
    <font>
      <sz val="11"/>
      <color indexed="8"/>
      <name val="ＭＳ ゴシック"/>
      <family val="3"/>
    </font>
    <font>
      <sz val="9"/>
      <color indexed="8"/>
      <name val="ＭＳ ゴシック"/>
      <family val="3"/>
      <charset val="128"/>
    </font>
    <font>
      <sz val="10.5"/>
      <color indexed="8"/>
      <name val="ＭＳ ゴシック"/>
      <family val="3"/>
      <charset val="128"/>
    </font>
    <font>
      <strike/>
      <sz val="9"/>
      <name val="ＭＳ ゴシック"/>
      <family val="3"/>
      <charset val="128"/>
    </font>
    <font>
      <sz val="9"/>
      <name val="ＭＳ ゴシック"/>
      <family val="3"/>
      <charset val="128"/>
    </font>
    <font>
      <u/>
      <sz val="9"/>
      <name val="ＭＳ ゴシック"/>
      <family val="3"/>
      <charset val="128"/>
    </font>
  </fonts>
  <fills count="6">
    <fill>
      <patternFill patternType="none"/>
    </fill>
    <fill>
      <patternFill patternType="gray125"/>
    </fill>
    <fill>
      <patternFill patternType="solid">
        <fgColor rgb="FFFFFF99"/>
        <bgColor indexed="64"/>
      </patternFill>
    </fill>
    <fill>
      <patternFill patternType="solid">
        <fgColor rgb="FFCCFFFF"/>
        <bgColor indexed="64"/>
      </patternFill>
    </fill>
    <fill>
      <patternFill patternType="solid">
        <fgColor theme="0"/>
        <bgColor indexed="64"/>
      </patternFill>
    </fill>
    <fill>
      <patternFill patternType="solid">
        <fgColor theme="0" tint="-0.249977111117893"/>
        <bgColor indexed="64"/>
      </patternFill>
    </fill>
  </fills>
  <borders count="56">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dotted">
        <color indexed="64"/>
      </bottom>
      <diagonal/>
    </border>
    <border>
      <left/>
      <right style="thin">
        <color indexed="64"/>
      </right>
      <top style="thin">
        <color indexed="64"/>
      </top>
      <bottom style="thin">
        <color indexed="64"/>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right/>
      <top/>
      <bottom style="dotted">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top" wrapText="1"/>
    </xf>
    <xf numFmtId="0" fontId="1" fillId="0" borderId="0"/>
  </cellStyleXfs>
  <cellXfs count="345">
    <xf numFmtId="0" fontId="0" fillId="0" borderId="0" xfId="0">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7" fillId="0" borderId="0" xfId="0" applyFont="1" applyAlignment="1">
      <alignment horizontal="lef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7" fillId="0" borderId="1" xfId="0" applyNumberFormat="1" applyFont="1" applyFill="1" applyBorder="1">
      <alignment vertical="center"/>
    </xf>
    <xf numFmtId="0" fontId="7" fillId="0" borderId="3" xfId="0" applyNumberFormat="1" applyFont="1" applyBorder="1" applyAlignment="1">
      <alignment horizontal="left" vertical="center"/>
    </xf>
    <xf numFmtId="0" fontId="7" fillId="0" borderId="4" xfId="0" applyNumberFormat="1" applyFont="1" applyBorder="1" applyAlignment="1">
      <alignment horizontal="left" vertical="center"/>
    </xf>
    <xf numFmtId="0" fontId="7" fillId="0" borderId="5" xfId="0" applyNumberFormat="1" applyFont="1" applyBorder="1" applyAlignment="1">
      <alignment horizontal="left" vertical="center"/>
    </xf>
    <xf numFmtId="176" fontId="12" fillId="2" borderId="6" xfId="0" applyNumberFormat="1" applyFont="1" applyFill="1" applyBorder="1" applyAlignment="1">
      <alignment horizontal="right" vertical="center" wrapText="1"/>
    </xf>
    <xf numFmtId="0" fontId="7" fillId="0" borderId="6" xfId="0" applyNumberFormat="1" applyFont="1" applyFill="1" applyBorder="1" applyAlignment="1">
      <alignment horizontal="right" vertical="center" wrapText="1"/>
    </xf>
    <xf numFmtId="0" fontId="7" fillId="0" borderId="0" xfId="0" applyFont="1" applyAlignment="1">
      <alignment horizontal="center" vertical="center"/>
    </xf>
    <xf numFmtId="0" fontId="7" fillId="0" borderId="11" xfId="0" applyNumberFormat="1" applyFont="1" applyFill="1" applyBorder="1" applyAlignment="1">
      <alignment vertical="center" wrapText="1"/>
    </xf>
    <xf numFmtId="0" fontId="5" fillId="0" borderId="0" xfId="0" applyFont="1" applyAlignment="1">
      <alignment horizontal="right" vertical="center"/>
    </xf>
    <xf numFmtId="0" fontId="13" fillId="0" borderId="0" xfId="0" applyFont="1">
      <alignment vertical="center"/>
    </xf>
    <xf numFmtId="0" fontId="5" fillId="0" borderId="0" xfId="0" applyFont="1" applyBorder="1">
      <alignment vertical="center"/>
    </xf>
    <xf numFmtId="0" fontId="14" fillId="0" borderId="0" xfId="0" applyFont="1">
      <alignment vertical="center"/>
    </xf>
    <xf numFmtId="0" fontId="4" fillId="0" borderId="0" xfId="0" applyFont="1" applyBorder="1">
      <alignment vertical="center"/>
    </xf>
    <xf numFmtId="0" fontId="9" fillId="0" borderId="0" xfId="0" applyFont="1" applyBorder="1">
      <alignment vertical="center"/>
    </xf>
    <xf numFmtId="49" fontId="7" fillId="0" borderId="1" xfId="0" applyNumberFormat="1" applyFont="1" applyFill="1" applyBorder="1" applyAlignment="1">
      <alignment vertical="center" wrapText="1"/>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1" xfId="0" applyFont="1" applyBorder="1" applyAlignment="1">
      <alignment vertical="top" wrapText="1"/>
    </xf>
    <xf numFmtId="0" fontId="20" fillId="0" borderId="0" xfId="0" applyFont="1">
      <alignment vertical="center"/>
    </xf>
    <xf numFmtId="0" fontId="22" fillId="0" borderId="0" xfId="0" applyFont="1">
      <alignment vertical="center"/>
    </xf>
    <xf numFmtId="0" fontId="11" fillId="0" borderId="0" xfId="3" applyFont="1" applyFill="1" applyBorder="1" applyAlignment="1">
      <alignment vertical="center"/>
    </xf>
    <xf numFmtId="0" fontId="7" fillId="0" borderId="0" xfId="3" applyFont="1" applyFill="1" applyBorder="1" applyAlignment="1">
      <alignment vertical="center"/>
    </xf>
    <xf numFmtId="0" fontId="10" fillId="0" borderId="0" xfId="3" applyFont="1" applyFill="1" applyBorder="1" applyAlignment="1">
      <alignment vertical="center"/>
    </xf>
    <xf numFmtId="49" fontId="10" fillId="0" borderId="0" xfId="3" applyNumberFormat="1" applyFont="1" applyFill="1" applyBorder="1" applyAlignment="1">
      <alignment vertical="center"/>
    </xf>
    <xf numFmtId="49" fontId="7" fillId="0" borderId="6" xfId="0" applyNumberFormat="1" applyFont="1" applyFill="1" applyBorder="1" applyAlignment="1">
      <alignment vertical="center" wrapText="1"/>
    </xf>
    <xf numFmtId="0" fontId="17" fillId="0" borderId="6" xfId="0" applyFont="1" applyBorder="1" applyAlignment="1">
      <alignment vertical="top" wrapText="1"/>
    </xf>
    <xf numFmtId="0" fontId="23" fillId="5" borderId="6" xfId="3" applyFont="1" applyFill="1" applyBorder="1" applyAlignment="1">
      <alignment vertical="center"/>
    </xf>
    <xf numFmtId="0" fontId="7" fillId="0" borderId="20" xfId="3" applyFont="1" applyFill="1" applyBorder="1" applyAlignment="1">
      <alignment vertical="center"/>
    </xf>
    <xf numFmtId="0" fontId="24" fillId="5" borderId="6" xfId="3" applyFont="1" applyFill="1" applyBorder="1" applyAlignment="1">
      <alignment vertical="center"/>
    </xf>
    <xf numFmtId="178" fontId="23" fillId="2" borderId="28" xfId="3" applyNumberFormat="1" applyFont="1" applyFill="1" applyBorder="1" applyAlignment="1">
      <alignment vertical="center"/>
    </xf>
    <xf numFmtId="178" fontId="23" fillId="2" borderId="29" xfId="3" applyNumberFormat="1" applyFont="1" applyFill="1" applyBorder="1" applyAlignment="1">
      <alignment vertical="center"/>
    </xf>
    <xf numFmtId="178" fontId="23" fillId="2" borderId="30" xfId="3" applyNumberFormat="1" applyFont="1" applyFill="1" applyBorder="1" applyAlignment="1">
      <alignment vertical="center"/>
    </xf>
    <xf numFmtId="178" fontId="24" fillId="2" borderId="28" xfId="3" applyNumberFormat="1" applyFont="1" applyFill="1" applyBorder="1" applyAlignment="1">
      <alignment vertical="center"/>
    </xf>
    <xf numFmtId="178" fontId="24" fillId="2" borderId="29" xfId="3" applyNumberFormat="1" applyFont="1" applyFill="1" applyBorder="1" applyAlignment="1">
      <alignment vertical="center"/>
    </xf>
    <xf numFmtId="178" fontId="24" fillId="2" borderId="30" xfId="3" applyNumberFormat="1" applyFont="1" applyFill="1" applyBorder="1" applyAlignment="1">
      <alignment vertical="center"/>
    </xf>
    <xf numFmtId="0" fontId="25" fillId="5" borderId="6" xfId="3" applyFont="1" applyFill="1" applyBorder="1" applyAlignment="1">
      <alignment horizontal="left" vertical="center" shrinkToFit="1"/>
    </xf>
    <xf numFmtId="178" fontId="25" fillId="2" borderId="28" xfId="3" applyNumberFormat="1" applyFont="1" applyFill="1" applyBorder="1" applyAlignment="1">
      <alignment vertical="center"/>
    </xf>
    <xf numFmtId="178" fontId="25" fillId="2" borderId="29" xfId="3" applyNumberFormat="1" applyFont="1" applyFill="1" applyBorder="1" applyAlignment="1">
      <alignment vertical="center"/>
    </xf>
    <xf numFmtId="178" fontId="25" fillId="2" borderId="30" xfId="3" applyNumberFormat="1" applyFont="1" applyFill="1" applyBorder="1" applyAlignment="1">
      <alignment vertical="center"/>
    </xf>
    <xf numFmtId="178" fontId="10" fillId="0" borderId="0" xfId="3" applyNumberFormat="1" applyFont="1" applyFill="1" applyBorder="1" applyAlignment="1">
      <alignment vertical="center"/>
    </xf>
    <xf numFmtId="0" fontId="23" fillId="0" borderId="25" xfId="3" applyFont="1" applyFill="1" applyBorder="1" applyAlignment="1">
      <alignment vertical="center"/>
    </xf>
    <xf numFmtId="0" fontId="23" fillId="0" borderId="26" xfId="3" applyFont="1" applyFill="1" applyBorder="1" applyAlignment="1">
      <alignment vertical="center"/>
    </xf>
    <xf numFmtId="0" fontId="23" fillId="0" borderId="27" xfId="3" applyFont="1" applyFill="1" applyBorder="1" applyAlignment="1">
      <alignment vertical="center"/>
    </xf>
    <xf numFmtId="0" fontId="24" fillId="0" borderId="25" xfId="3" applyFont="1" applyFill="1" applyBorder="1" applyAlignment="1">
      <alignment vertical="center"/>
    </xf>
    <xf numFmtId="0" fontId="24" fillId="0" borderId="26" xfId="3" applyFont="1" applyFill="1" applyBorder="1" applyAlignment="1">
      <alignment vertical="center"/>
    </xf>
    <xf numFmtId="0" fontId="24" fillId="0" borderId="27" xfId="3" applyFont="1" applyFill="1" applyBorder="1" applyAlignment="1">
      <alignment vertical="center"/>
    </xf>
    <xf numFmtId="0" fontId="25" fillId="5" borderId="6" xfId="3" applyFont="1" applyFill="1" applyBorder="1" applyAlignment="1">
      <alignment vertical="center" shrinkToFit="1"/>
    </xf>
    <xf numFmtId="0" fontId="25" fillId="0" borderId="25" xfId="3" applyFont="1" applyFill="1" applyBorder="1" applyAlignment="1">
      <alignment vertical="center"/>
    </xf>
    <xf numFmtId="0" fontId="25" fillId="0" borderId="26" xfId="3" applyFont="1" applyFill="1" applyBorder="1" applyAlignment="1">
      <alignment vertical="center"/>
    </xf>
    <xf numFmtId="0" fontId="25" fillId="0" borderId="27" xfId="3" applyFont="1" applyFill="1" applyBorder="1" applyAlignment="1">
      <alignment vertical="center"/>
    </xf>
    <xf numFmtId="38" fontId="7" fillId="0" borderId="0" xfId="1" applyFont="1" applyFill="1" applyBorder="1" applyAlignment="1">
      <alignment vertical="center"/>
    </xf>
    <xf numFmtId="38" fontId="23" fillId="5" borderId="6" xfId="1" applyFont="1" applyFill="1" applyBorder="1" applyAlignment="1">
      <alignment vertical="center"/>
    </xf>
    <xf numFmtId="179" fontId="23" fillId="2" borderId="25" xfId="3" applyNumberFormat="1" applyFont="1" applyFill="1" applyBorder="1" applyAlignment="1">
      <alignment vertical="center"/>
    </xf>
    <xf numFmtId="179" fontId="23" fillId="2" borderId="26" xfId="3" applyNumberFormat="1" applyFont="1" applyFill="1" applyBorder="1" applyAlignment="1">
      <alignment vertical="center"/>
    </xf>
    <xf numFmtId="179" fontId="23" fillId="2" borderId="27" xfId="3" applyNumberFormat="1" applyFont="1" applyFill="1" applyBorder="1" applyAlignment="1">
      <alignment vertical="center"/>
    </xf>
    <xf numFmtId="38" fontId="24" fillId="5" borderId="6" xfId="1" applyFont="1" applyFill="1" applyBorder="1" applyAlignment="1">
      <alignment vertical="center"/>
    </xf>
    <xf numFmtId="179" fontId="24" fillId="2" borderId="25" xfId="3" applyNumberFormat="1" applyFont="1" applyFill="1" applyBorder="1" applyAlignment="1">
      <alignment vertical="center"/>
    </xf>
    <xf numFmtId="179" fontId="24" fillId="2" borderId="26" xfId="3" applyNumberFormat="1" applyFont="1" applyFill="1" applyBorder="1" applyAlignment="1">
      <alignment vertical="center"/>
    </xf>
    <xf numFmtId="179" fontId="24" fillId="2" borderId="27" xfId="3" applyNumberFormat="1" applyFont="1" applyFill="1" applyBorder="1" applyAlignment="1">
      <alignment vertical="center"/>
    </xf>
    <xf numFmtId="38" fontId="25" fillId="5" borderId="6" xfId="1" applyFont="1" applyFill="1" applyBorder="1" applyAlignment="1">
      <alignment horizontal="center" vertical="center" shrinkToFit="1"/>
    </xf>
    <xf numFmtId="179" fontId="25" fillId="2" borderId="25" xfId="3" applyNumberFormat="1" applyFont="1" applyFill="1" applyBorder="1" applyAlignment="1">
      <alignment vertical="center"/>
    </xf>
    <xf numFmtId="179" fontId="25" fillId="2" borderId="26" xfId="3" applyNumberFormat="1" applyFont="1" applyFill="1" applyBorder="1" applyAlignment="1">
      <alignment vertical="center"/>
    </xf>
    <xf numFmtId="179" fontId="25" fillId="2" borderId="27" xfId="3" applyNumberFormat="1" applyFont="1" applyFill="1" applyBorder="1" applyAlignment="1">
      <alignment vertical="center"/>
    </xf>
    <xf numFmtId="179" fontId="10" fillId="0" borderId="0" xfId="3" applyNumberFormat="1" applyFont="1" applyFill="1" applyBorder="1" applyAlignment="1">
      <alignment vertical="center"/>
    </xf>
    <xf numFmtId="49" fontId="23" fillId="2" borderId="25" xfId="3" applyNumberFormat="1" applyFont="1" applyFill="1" applyBorder="1" applyAlignment="1">
      <alignment vertical="center" shrinkToFit="1"/>
    </xf>
    <xf numFmtId="49" fontId="23" fillId="2" borderId="26" xfId="3" applyNumberFormat="1" applyFont="1" applyFill="1" applyBorder="1" applyAlignment="1">
      <alignment vertical="center" shrinkToFit="1"/>
    </xf>
    <xf numFmtId="49" fontId="23" fillId="2" borderId="27" xfId="3" applyNumberFormat="1" applyFont="1" applyFill="1" applyBorder="1" applyAlignment="1">
      <alignment vertical="center" shrinkToFit="1"/>
    </xf>
    <xf numFmtId="49" fontId="24" fillId="2" borderId="25" xfId="3" applyNumberFormat="1" applyFont="1" applyFill="1" applyBorder="1" applyAlignment="1">
      <alignment vertical="center" shrinkToFit="1"/>
    </xf>
    <xf numFmtId="49" fontId="24" fillId="2" borderId="26" xfId="3" applyNumberFormat="1" applyFont="1" applyFill="1" applyBorder="1" applyAlignment="1">
      <alignment vertical="center" shrinkToFit="1"/>
    </xf>
    <xf numFmtId="49" fontId="24" fillId="2" borderId="27" xfId="3" applyNumberFormat="1" applyFont="1" applyFill="1" applyBorder="1" applyAlignment="1">
      <alignment vertical="center" shrinkToFit="1"/>
    </xf>
    <xf numFmtId="49" fontId="25" fillId="2" borderId="25" xfId="3" applyNumberFormat="1" applyFont="1" applyFill="1" applyBorder="1" applyAlignment="1">
      <alignment vertical="center" shrinkToFit="1"/>
    </xf>
    <xf numFmtId="49" fontId="25" fillId="2" borderId="26" xfId="3" applyNumberFormat="1" applyFont="1" applyFill="1" applyBorder="1" applyAlignment="1">
      <alignment vertical="center" shrinkToFit="1"/>
    </xf>
    <xf numFmtId="49" fontId="25" fillId="2" borderId="27" xfId="3" applyNumberFormat="1" applyFont="1" applyFill="1" applyBorder="1" applyAlignment="1">
      <alignment vertical="center" shrinkToFit="1"/>
    </xf>
    <xf numFmtId="49" fontId="10" fillId="0" borderId="0" xfId="3" applyNumberFormat="1" applyFont="1" applyFill="1" applyBorder="1" applyAlignment="1">
      <alignment vertical="center" shrinkToFit="1"/>
    </xf>
    <xf numFmtId="0" fontId="11" fillId="2" borderId="0" xfId="0" applyFont="1" applyFill="1" applyBorder="1" applyAlignment="1">
      <alignment horizontal="center" vertical="top" wrapText="1"/>
    </xf>
    <xf numFmtId="0" fontId="19" fillId="2" borderId="0" xfId="0" applyFont="1" applyFill="1" applyBorder="1" applyAlignment="1">
      <alignment horizontal="center" vertical="top" wrapText="1"/>
    </xf>
    <xf numFmtId="0" fontId="19" fillId="2" borderId="21" xfId="0" applyFont="1" applyFill="1" applyBorder="1" applyAlignment="1">
      <alignment horizontal="center" vertical="top" wrapText="1"/>
    </xf>
    <xf numFmtId="0" fontId="11" fillId="2" borderId="2" xfId="0" applyFont="1" applyFill="1" applyBorder="1" applyAlignment="1">
      <alignment horizontal="center" vertical="top" wrapText="1"/>
    </xf>
    <xf numFmtId="0" fontId="11" fillId="2" borderId="6" xfId="0" applyFont="1" applyFill="1" applyBorder="1" applyAlignment="1">
      <alignment horizontal="center" vertical="top" wrapText="1"/>
    </xf>
    <xf numFmtId="38" fontId="25" fillId="5" borderId="6" xfId="1" applyFont="1" applyFill="1" applyBorder="1" applyAlignment="1">
      <alignment vertical="center" shrinkToFit="1"/>
    </xf>
    <xf numFmtId="0" fontId="7" fillId="0" borderId="0" xfId="3" applyFont="1" applyFill="1" applyBorder="1" applyAlignment="1">
      <alignment horizontal="left" vertical="center"/>
    </xf>
    <xf numFmtId="0" fontId="10" fillId="0" borderId="20" xfId="3" applyFont="1" applyFill="1" applyBorder="1" applyAlignment="1">
      <alignment vertical="center"/>
    </xf>
    <xf numFmtId="0" fontId="23" fillId="2" borderId="25" xfId="3" applyFont="1" applyFill="1" applyBorder="1" applyAlignment="1">
      <alignment vertical="center"/>
    </xf>
    <xf numFmtId="0" fontId="23" fillId="2" borderId="26" xfId="3" applyFont="1" applyFill="1" applyBorder="1" applyAlignment="1">
      <alignment vertical="center"/>
    </xf>
    <xf numFmtId="0" fontId="23" fillId="2" borderId="27" xfId="3" applyFont="1" applyFill="1" applyBorder="1" applyAlignment="1">
      <alignment vertical="center"/>
    </xf>
    <xf numFmtId="0" fontId="24" fillId="2" borderId="25" xfId="3" applyFont="1" applyFill="1" applyBorder="1" applyAlignment="1">
      <alignment vertical="center"/>
    </xf>
    <xf numFmtId="0" fontId="24" fillId="2" borderId="26" xfId="3" applyFont="1" applyFill="1" applyBorder="1" applyAlignment="1">
      <alignment vertical="center"/>
    </xf>
    <xf numFmtId="0" fontId="24" fillId="2" borderId="27" xfId="3" applyFont="1" applyFill="1" applyBorder="1" applyAlignment="1">
      <alignment vertical="center"/>
    </xf>
    <xf numFmtId="38" fontId="25" fillId="5" borderId="6" xfId="1" applyFont="1" applyFill="1" applyBorder="1" applyAlignment="1">
      <alignment vertical="center"/>
    </xf>
    <xf numFmtId="0" fontId="25" fillId="2" borderId="25" xfId="3" applyFont="1" applyFill="1" applyBorder="1" applyAlignment="1">
      <alignment vertical="center"/>
    </xf>
    <xf numFmtId="0" fontId="25" fillId="2" borderId="26" xfId="3" applyFont="1" applyFill="1" applyBorder="1" applyAlignment="1">
      <alignment vertical="center"/>
    </xf>
    <xf numFmtId="0" fontId="25" fillId="2" borderId="27" xfId="3" applyFont="1" applyFill="1" applyBorder="1" applyAlignment="1">
      <alignment vertical="center"/>
    </xf>
    <xf numFmtId="0" fontId="19" fillId="2" borderId="20" xfId="0" applyFont="1" applyFill="1" applyBorder="1" applyAlignment="1">
      <alignment horizontal="center" vertical="top" wrapText="1"/>
    </xf>
    <xf numFmtId="0" fontId="7" fillId="0" borderId="0" xfId="3" applyFont="1" applyFill="1" applyBorder="1" applyAlignment="1">
      <alignment horizontal="center" vertical="center"/>
    </xf>
    <xf numFmtId="0" fontId="23" fillId="0" borderId="22" xfId="3" applyFont="1" applyFill="1" applyBorder="1" applyAlignment="1">
      <alignment horizontal="center" vertical="center"/>
    </xf>
    <xf numFmtId="0" fontId="23" fillId="0" borderId="23" xfId="3" applyFont="1" applyFill="1" applyBorder="1" applyAlignment="1">
      <alignment horizontal="center" vertical="center"/>
    </xf>
    <xf numFmtId="0" fontId="23" fillId="0" borderId="24" xfId="3" applyFont="1" applyFill="1" applyBorder="1" applyAlignment="1">
      <alignment horizontal="center" vertical="center"/>
    </xf>
    <xf numFmtId="0" fontId="24" fillId="0" borderId="22" xfId="3" applyFont="1" applyFill="1" applyBorder="1" applyAlignment="1">
      <alignment horizontal="center" vertical="center"/>
    </xf>
    <xf numFmtId="0" fontId="24" fillId="0" borderId="23" xfId="3" applyFont="1" applyFill="1" applyBorder="1" applyAlignment="1">
      <alignment horizontal="center" vertical="center"/>
    </xf>
    <xf numFmtId="0" fontId="24" fillId="0" borderId="24" xfId="3" applyFont="1" applyFill="1" applyBorder="1" applyAlignment="1">
      <alignment horizontal="center" vertical="center"/>
    </xf>
    <xf numFmtId="0" fontId="25" fillId="0" borderId="25" xfId="3" applyFont="1" applyFill="1" applyBorder="1" applyAlignment="1">
      <alignment horizontal="center" vertical="center"/>
    </xf>
    <xf numFmtId="0" fontId="25" fillId="0" borderId="26" xfId="3" applyFont="1" applyFill="1" applyBorder="1" applyAlignment="1">
      <alignment horizontal="center" vertical="center"/>
    </xf>
    <xf numFmtId="0" fontId="25" fillId="0" borderId="27" xfId="3" applyFont="1" applyFill="1" applyBorder="1" applyAlignment="1">
      <alignment horizontal="center" vertical="center"/>
    </xf>
    <xf numFmtId="0" fontId="10" fillId="0" borderId="0" xfId="3" applyFont="1" applyFill="1" applyBorder="1" applyAlignment="1">
      <alignment horizontal="center" vertical="center"/>
    </xf>
    <xf numFmtId="179" fontId="7" fillId="0" borderId="2" xfId="1" applyNumberFormat="1" applyFont="1" applyFill="1" applyBorder="1" applyAlignment="1">
      <alignment vertical="center"/>
    </xf>
    <xf numFmtId="178" fontId="23" fillId="3" borderId="22" xfId="1" applyNumberFormat="1" applyFont="1" applyFill="1" applyBorder="1" applyAlignment="1">
      <alignment vertical="center"/>
    </xf>
    <xf numFmtId="178" fontId="23" fillId="3" borderId="23" xfId="1" applyNumberFormat="1" applyFont="1" applyFill="1" applyBorder="1" applyAlignment="1">
      <alignment vertical="center"/>
    </xf>
    <xf numFmtId="178" fontId="23" fillId="3" borderId="24" xfId="1" applyNumberFormat="1" applyFont="1" applyFill="1" applyBorder="1" applyAlignment="1">
      <alignment vertical="center"/>
    </xf>
    <xf numFmtId="178" fontId="23" fillId="2" borderId="32" xfId="1" applyNumberFormat="1" applyFont="1" applyFill="1" applyBorder="1" applyAlignment="1">
      <alignment vertical="center"/>
    </xf>
    <xf numFmtId="178" fontId="23" fillId="2" borderId="33" xfId="1" applyNumberFormat="1" applyFont="1" applyFill="1" applyBorder="1" applyAlignment="1">
      <alignment vertical="center"/>
    </xf>
    <xf numFmtId="178" fontId="23" fillId="2" borderId="34" xfId="1" applyNumberFormat="1" applyFont="1" applyFill="1" applyBorder="1" applyAlignment="1">
      <alignment vertical="center"/>
    </xf>
    <xf numFmtId="178" fontId="24" fillId="3" borderId="22" xfId="1" applyNumberFormat="1" applyFont="1" applyFill="1" applyBorder="1" applyAlignment="1">
      <alignment vertical="center"/>
    </xf>
    <xf numFmtId="178" fontId="24" fillId="3" borderId="23" xfId="1" applyNumberFormat="1" applyFont="1" applyFill="1" applyBorder="1" applyAlignment="1">
      <alignment vertical="center"/>
    </xf>
    <xf numFmtId="178" fontId="24" fillId="3" borderId="24" xfId="1" applyNumberFormat="1" applyFont="1" applyFill="1" applyBorder="1" applyAlignment="1">
      <alignment vertical="center"/>
    </xf>
    <xf numFmtId="178" fontId="24" fillId="2" borderId="32" xfId="1" applyNumberFormat="1" applyFont="1" applyFill="1" applyBorder="1" applyAlignment="1">
      <alignment vertical="center"/>
    </xf>
    <xf numFmtId="178" fontId="24" fillId="2" borderId="33" xfId="1" applyNumberFormat="1" applyFont="1" applyFill="1" applyBorder="1" applyAlignment="1">
      <alignment vertical="center"/>
    </xf>
    <xf numFmtId="178" fontId="24" fillId="2" borderId="34" xfId="1" applyNumberFormat="1" applyFont="1" applyFill="1" applyBorder="1" applyAlignment="1">
      <alignment vertical="center"/>
    </xf>
    <xf numFmtId="38" fontId="25" fillId="5" borderId="6" xfId="1" applyFont="1" applyFill="1" applyBorder="1" applyAlignment="1">
      <alignment horizontal="right" vertical="center"/>
    </xf>
    <xf numFmtId="178" fontId="25" fillId="3" borderId="32" xfId="1" applyNumberFormat="1" applyFont="1" applyFill="1" applyBorder="1" applyAlignment="1">
      <alignment vertical="center"/>
    </xf>
    <xf numFmtId="178" fontId="25" fillId="3" borderId="33" xfId="1" applyNumberFormat="1" applyFont="1" applyFill="1" applyBorder="1" applyAlignment="1">
      <alignment vertical="center"/>
    </xf>
    <xf numFmtId="178" fontId="25" fillId="3" borderId="34" xfId="1" applyNumberFormat="1" applyFont="1" applyFill="1" applyBorder="1" applyAlignment="1">
      <alignment vertical="center"/>
    </xf>
    <xf numFmtId="178" fontId="10" fillId="0" borderId="0" xfId="1" applyNumberFormat="1" applyFont="1" applyFill="1" applyBorder="1" applyAlignment="1">
      <alignment horizontal="right" vertical="center"/>
    </xf>
    <xf numFmtId="49" fontId="7" fillId="0" borderId="11" xfId="0" applyNumberFormat="1" applyFont="1" applyFill="1" applyBorder="1" applyAlignment="1">
      <alignment vertical="center" wrapText="1"/>
    </xf>
    <xf numFmtId="0" fontId="11" fillId="2" borderId="11" xfId="0" applyNumberFormat="1" applyFont="1" applyFill="1" applyBorder="1" applyAlignment="1">
      <alignment horizontal="left" vertical="top" wrapText="1"/>
    </xf>
    <xf numFmtId="0" fontId="19" fillId="2" borderId="35" xfId="0" applyFont="1" applyFill="1" applyBorder="1" applyAlignment="1">
      <alignment horizontal="left" vertical="top" wrapText="1"/>
    </xf>
    <xf numFmtId="0" fontId="19" fillId="2" borderId="36" xfId="0" applyFont="1" applyFill="1" applyBorder="1" applyAlignment="1">
      <alignment horizontal="left" vertical="top" wrapText="1"/>
    </xf>
    <xf numFmtId="0" fontId="11" fillId="2" borderId="36" xfId="0" applyFont="1" applyFill="1" applyBorder="1" applyAlignment="1">
      <alignment horizontal="left" vertical="top" wrapText="1"/>
    </xf>
    <xf numFmtId="0" fontId="19" fillId="2" borderId="37" xfId="0" applyFont="1" applyFill="1" applyBorder="1" applyAlignment="1">
      <alignment horizontal="left" vertical="top" wrapText="1"/>
    </xf>
    <xf numFmtId="0" fontId="11" fillId="2" borderId="31" xfId="0" applyFont="1" applyFill="1" applyBorder="1" applyAlignment="1">
      <alignment horizontal="left" vertical="top" wrapText="1"/>
    </xf>
    <xf numFmtId="178" fontId="5" fillId="3" borderId="38" xfId="3" applyNumberFormat="1" applyFont="1" applyFill="1" applyBorder="1" applyAlignment="1">
      <alignment vertical="center"/>
    </xf>
    <xf numFmtId="0" fontId="23" fillId="5" borderId="11" xfId="3" applyFont="1" applyFill="1" applyBorder="1" applyAlignment="1">
      <alignment vertical="center" shrinkToFit="1"/>
    </xf>
    <xf numFmtId="0" fontId="23" fillId="2" borderId="39" xfId="3" applyFont="1" applyFill="1" applyBorder="1" applyAlignment="1">
      <alignment horizontal="left" vertical="center" wrapText="1"/>
    </xf>
    <xf numFmtId="0" fontId="23" fillId="2" borderId="40" xfId="3" applyFont="1" applyFill="1" applyBorder="1" applyAlignment="1">
      <alignment horizontal="left" vertical="center" wrapText="1"/>
    </xf>
    <xf numFmtId="0" fontId="23" fillId="2" borderId="41" xfId="3" applyFont="1" applyFill="1" applyBorder="1" applyAlignment="1">
      <alignment horizontal="left" vertical="center" wrapText="1"/>
    </xf>
    <xf numFmtId="0" fontId="24" fillId="5" borderId="11" xfId="3" applyFont="1" applyFill="1" applyBorder="1" applyAlignment="1">
      <alignment vertical="center" shrinkToFit="1"/>
    </xf>
    <xf numFmtId="0" fontId="24" fillId="2" borderId="39" xfId="3" applyFont="1" applyFill="1" applyBorder="1" applyAlignment="1">
      <alignment horizontal="left" vertical="center" wrapText="1"/>
    </xf>
    <xf numFmtId="0" fontId="24" fillId="2" borderId="40" xfId="3" applyFont="1" applyFill="1" applyBorder="1" applyAlignment="1">
      <alignment horizontal="left" vertical="center" wrapText="1"/>
    </xf>
    <xf numFmtId="0" fontId="24" fillId="2" borderId="41" xfId="3" applyFont="1" applyFill="1" applyBorder="1" applyAlignment="1">
      <alignment horizontal="left" vertical="center" wrapText="1"/>
    </xf>
    <xf numFmtId="0" fontId="25" fillId="5" borderId="11" xfId="3" applyFont="1" applyFill="1" applyBorder="1" applyAlignment="1">
      <alignment horizontal="center" vertical="center" shrinkToFit="1"/>
    </xf>
    <xf numFmtId="0" fontId="25" fillId="2" borderId="39" xfId="3" applyFont="1" applyFill="1" applyBorder="1" applyAlignment="1">
      <alignment horizontal="left" vertical="center" wrapText="1"/>
    </xf>
    <xf numFmtId="0" fontId="25" fillId="2" borderId="40" xfId="3" applyFont="1" applyFill="1" applyBorder="1" applyAlignment="1">
      <alignment horizontal="left" vertical="center" wrapText="1"/>
    </xf>
    <xf numFmtId="0" fontId="25" fillId="2" borderId="41" xfId="3" applyFont="1" applyFill="1" applyBorder="1" applyAlignment="1">
      <alignment horizontal="left" vertical="center" wrapText="1"/>
    </xf>
    <xf numFmtId="0" fontId="10" fillId="0" borderId="0" xfId="3" applyFont="1" applyFill="1" applyBorder="1" applyAlignment="1">
      <alignment horizontal="left" vertical="center" wrapText="1"/>
    </xf>
    <xf numFmtId="0" fontId="4" fillId="0" borderId="42" xfId="0" applyFont="1" applyBorder="1">
      <alignment vertical="center"/>
    </xf>
    <xf numFmtId="0" fontId="4" fillId="0" borderId="43" xfId="0" applyFont="1" applyBorder="1">
      <alignment vertical="center"/>
    </xf>
    <xf numFmtId="0" fontId="5" fillId="0" borderId="49" xfId="0" applyFont="1" applyBorder="1" applyAlignment="1">
      <alignment horizontal="center" vertical="center"/>
    </xf>
    <xf numFmtId="0" fontId="5" fillId="0" borderId="50" xfId="0" applyFont="1" applyBorder="1">
      <alignment vertical="center"/>
    </xf>
    <xf numFmtId="0" fontId="5" fillId="0" borderId="36" xfId="0" applyFont="1" applyBorder="1">
      <alignment vertical="center"/>
    </xf>
    <xf numFmtId="0" fontId="5" fillId="0" borderId="31" xfId="0" applyFont="1" applyBorder="1">
      <alignment vertical="center"/>
    </xf>
    <xf numFmtId="0" fontId="5" fillId="0" borderId="35" xfId="0" applyFont="1" applyBorder="1">
      <alignment vertical="center"/>
    </xf>
    <xf numFmtId="0" fontId="5" fillId="0" borderId="51" xfId="0" applyFont="1" applyBorder="1" applyAlignment="1">
      <alignment horizontal="center" vertical="center"/>
    </xf>
    <xf numFmtId="0" fontId="5" fillId="0" borderId="52" xfId="0" applyFont="1" applyBorder="1">
      <alignment vertical="center"/>
    </xf>
    <xf numFmtId="0" fontId="5" fillId="0" borderId="53" xfId="0" applyFont="1" applyBorder="1">
      <alignment vertical="center"/>
    </xf>
    <xf numFmtId="0" fontId="5" fillId="0" borderId="54" xfId="0" applyFont="1" applyBorder="1">
      <alignment vertical="center"/>
    </xf>
    <xf numFmtId="0" fontId="5" fillId="0" borderId="55" xfId="0" applyFont="1" applyBorder="1">
      <alignment vertical="center"/>
    </xf>
    <xf numFmtId="0" fontId="9" fillId="0" borderId="0" xfId="0" applyFont="1" applyAlignment="1">
      <alignment vertical="center"/>
    </xf>
    <xf numFmtId="0" fontId="9" fillId="0" borderId="0" xfId="0" applyFont="1" applyAlignment="1">
      <alignment horizontal="left" vertical="center"/>
    </xf>
    <xf numFmtId="0" fontId="5" fillId="0" borderId="0" xfId="0" applyNumberFormat="1" applyFont="1" applyAlignment="1">
      <alignment horizontal="left" vertical="center"/>
    </xf>
    <xf numFmtId="0" fontId="7" fillId="0" borderId="0" xfId="0" applyFont="1" applyAlignment="1">
      <alignment vertical="center"/>
    </xf>
    <xf numFmtId="0" fontId="22" fillId="0" borderId="0" xfId="0" applyFont="1" applyAlignment="1">
      <alignment vertical="center"/>
    </xf>
    <xf numFmtId="0" fontId="7" fillId="0" borderId="1" xfId="0" applyNumberFormat="1" applyFont="1" applyBorder="1" applyAlignment="1">
      <alignment horizontal="left" vertical="center"/>
    </xf>
    <xf numFmtId="0" fontId="7" fillId="0" borderId="7" xfId="0" applyNumberFormat="1" applyFont="1" applyBorder="1" applyAlignment="1">
      <alignment horizontal="left" vertical="center"/>
    </xf>
    <xf numFmtId="0" fontId="7" fillId="0" borderId="8" xfId="0" applyNumberFormat="1" applyFont="1" applyBorder="1" applyAlignment="1">
      <alignment horizontal="left" vertical="center"/>
    </xf>
    <xf numFmtId="0" fontId="7" fillId="0" borderId="9" xfId="0" applyNumberFormat="1" applyFont="1" applyBorder="1" applyAlignment="1">
      <alignment horizontal="left" vertical="center"/>
    </xf>
    <xf numFmtId="0" fontId="11" fillId="0" borderId="0" xfId="0" applyNumberFormat="1" applyFont="1" applyAlignment="1">
      <alignment horizontal="left" vertical="center"/>
    </xf>
    <xf numFmtId="0" fontId="7" fillId="0" borderId="13" xfId="0" applyNumberFormat="1" applyFont="1" applyBorder="1" applyAlignment="1">
      <alignment horizontal="left" vertical="center"/>
    </xf>
    <xf numFmtId="0" fontId="7" fillId="0" borderId="14" xfId="0" applyNumberFormat="1" applyFont="1" applyBorder="1" applyAlignment="1">
      <alignment horizontal="left" vertical="center"/>
    </xf>
    <xf numFmtId="0" fontId="7" fillId="0" borderId="15" xfId="0" applyNumberFormat="1" applyFont="1" applyBorder="1" applyAlignment="1">
      <alignment horizontal="left" vertical="center"/>
    </xf>
    <xf numFmtId="0" fontId="9" fillId="0" borderId="38" xfId="0" applyFont="1" applyBorder="1" applyAlignment="1">
      <alignment horizontal="center" vertical="center"/>
    </xf>
    <xf numFmtId="0" fontId="7" fillId="3" borderId="38" xfId="0" applyNumberFormat="1" applyFont="1" applyFill="1" applyBorder="1" applyAlignment="1">
      <alignment horizontal="left" vertical="center" wrapText="1"/>
    </xf>
    <xf numFmtId="49" fontId="7" fillId="2" borderId="7" xfId="0" applyNumberFormat="1" applyFont="1" applyFill="1" applyBorder="1" applyAlignment="1">
      <alignment horizontal="left" vertical="center" wrapText="1"/>
    </xf>
    <xf numFmtId="49" fontId="7" fillId="2" borderId="8" xfId="0" applyNumberFormat="1" applyFont="1" applyFill="1" applyBorder="1" applyAlignment="1">
      <alignment horizontal="left" vertical="center" wrapText="1"/>
    </xf>
    <xf numFmtId="49" fontId="7" fillId="2" borderId="9"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7" fillId="3" borderId="7" xfId="0" applyNumberFormat="1" applyFont="1" applyFill="1" applyBorder="1" applyAlignment="1">
      <alignment horizontal="left" vertical="center" wrapText="1"/>
    </xf>
    <xf numFmtId="0" fontId="7" fillId="3" borderId="8" xfId="0" applyNumberFormat="1" applyFont="1" applyFill="1" applyBorder="1" applyAlignment="1">
      <alignment horizontal="left" vertical="center" wrapText="1"/>
    </xf>
    <xf numFmtId="0" fontId="7" fillId="3" borderId="9" xfId="0" applyNumberFormat="1" applyFont="1" applyFill="1" applyBorder="1" applyAlignment="1">
      <alignment horizontal="left" vertical="center" wrapText="1"/>
    </xf>
    <xf numFmtId="0" fontId="7" fillId="0" borderId="35" xfId="0" applyNumberFormat="1" applyFont="1" applyBorder="1" applyAlignment="1">
      <alignment horizontal="left" vertical="center"/>
    </xf>
    <xf numFmtId="0" fontId="7" fillId="0" borderId="36" xfId="0" applyNumberFormat="1" applyFont="1" applyBorder="1" applyAlignment="1">
      <alignment horizontal="left" vertical="center"/>
    </xf>
    <xf numFmtId="0" fontId="7" fillId="0" borderId="31" xfId="0" applyNumberFormat="1" applyFont="1" applyBorder="1" applyAlignment="1">
      <alignment horizontal="left" vertical="center"/>
    </xf>
    <xf numFmtId="0" fontId="5" fillId="0" borderId="0" xfId="0" applyFont="1" applyAlignment="1">
      <alignment vertical="center"/>
    </xf>
    <xf numFmtId="0" fontId="4" fillId="0" borderId="0" xfId="0" applyFont="1" applyAlignment="1">
      <alignment horizontal="left" vertical="center"/>
    </xf>
    <xf numFmtId="0" fontId="31" fillId="0" borderId="0" xfId="0" applyFont="1" applyAlignment="1">
      <alignment horizontal="left" vertical="center"/>
    </xf>
    <xf numFmtId="0" fontId="6" fillId="0" borderId="0" xfId="0" applyFont="1" applyAlignment="1">
      <alignment horizontal="center" vertical="center"/>
    </xf>
    <xf numFmtId="177" fontId="7" fillId="2" borderId="0" xfId="0" applyNumberFormat="1" applyFont="1" applyFill="1" applyAlignment="1">
      <alignment horizontal="right" vertical="center"/>
    </xf>
    <xf numFmtId="0" fontId="7" fillId="2" borderId="0" xfId="0" applyNumberFormat="1" applyFont="1" applyFill="1" applyAlignment="1">
      <alignment horizontal="right" vertical="center" wrapText="1"/>
    </xf>
    <xf numFmtId="0" fontId="7" fillId="2" borderId="0" xfId="0" applyNumberFormat="1" applyFont="1" applyFill="1" applyAlignment="1">
      <alignment horizontal="right" vertical="center"/>
    </xf>
    <xf numFmtId="0" fontId="12" fillId="2" borderId="1" xfId="0" applyNumberFormat="1" applyFont="1" applyFill="1" applyBorder="1" applyAlignment="1">
      <alignment horizontal="left" vertical="center" wrapText="1"/>
    </xf>
    <xf numFmtId="0" fontId="12" fillId="2" borderId="6" xfId="0" applyNumberFormat="1" applyFont="1" applyFill="1" applyBorder="1" applyAlignment="1">
      <alignment horizontal="left" vertical="center" wrapText="1"/>
    </xf>
    <xf numFmtId="0" fontId="12" fillId="2" borderId="1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7" fillId="2" borderId="6" xfId="0" applyNumberFormat="1" applyFont="1" applyFill="1" applyBorder="1" applyAlignment="1">
      <alignment horizontal="left" vertical="center" wrapText="1"/>
    </xf>
    <xf numFmtId="0" fontId="7" fillId="2" borderId="11" xfId="0" applyNumberFormat="1" applyFont="1" applyFill="1" applyBorder="1" applyAlignment="1">
      <alignment horizontal="left" vertical="center" wrapText="1"/>
    </xf>
    <xf numFmtId="0" fontId="7" fillId="2" borderId="7" xfId="0" applyNumberFormat="1" applyFont="1" applyFill="1" applyBorder="1" applyAlignment="1">
      <alignment horizontal="left" vertical="center" shrinkToFit="1"/>
    </xf>
    <xf numFmtId="0" fontId="7" fillId="2" borderId="8" xfId="0" applyNumberFormat="1" applyFont="1" applyFill="1" applyBorder="1" applyAlignment="1">
      <alignment horizontal="left" vertical="center" shrinkToFit="1"/>
    </xf>
    <xf numFmtId="0" fontId="7" fillId="2" borderId="4" xfId="0" applyNumberFormat="1" applyFont="1" applyFill="1" applyBorder="1" applyAlignment="1">
      <alignment horizontal="left" vertical="center" shrinkToFit="1"/>
    </xf>
    <xf numFmtId="0" fontId="0" fillId="0" borderId="10" xfId="0" applyFont="1" applyBorder="1" applyAlignment="1">
      <alignment horizontal="left" vertical="center" shrinkToFit="1"/>
    </xf>
    <xf numFmtId="0" fontId="0" fillId="0" borderId="12" xfId="0" applyFont="1" applyBorder="1" applyAlignment="1">
      <alignment horizontal="left" vertical="center" shrinkToFit="1"/>
    </xf>
    <xf numFmtId="0" fontId="7" fillId="2" borderId="9" xfId="0" applyNumberFormat="1" applyFont="1" applyFill="1" applyBorder="1" applyAlignment="1">
      <alignment horizontal="left" vertical="center" shrinkToFit="1"/>
    </xf>
    <xf numFmtId="0" fontId="11" fillId="0" borderId="0" xfId="0" applyFont="1" applyAlignment="1">
      <alignment horizontal="left" vertical="center" wrapText="1"/>
    </xf>
    <xf numFmtId="0" fontId="11" fillId="0" borderId="2" xfId="0" applyFont="1" applyBorder="1" applyAlignment="1">
      <alignment horizontal="left" vertical="center" wrapText="1"/>
    </xf>
    <xf numFmtId="0" fontId="15" fillId="0" borderId="0" xfId="0" applyFont="1" applyAlignment="1">
      <alignment horizontal="center" vertical="center"/>
    </xf>
    <xf numFmtId="0" fontId="16" fillId="3" borderId="1" xfId="0" applyNumberFormat="1" applyFont="1" applyFill="1" applyBorder="1" applyAlignment="1">
      <alignment horizontal="left" vertical="center" wrapText="1"/>
    </xf>
    <xf numFmtId="0" fontId="16" fillId="3" borderId="6" xfId="0" applyNumberFormat="1" applyFont="1" applyFill="1" applyBorder="1" applyAlignment="1">
      <alignment horizontal="left" vertical="center" wrapText="1"/>
    </xf>
    <xf numFmtId="0" fontId="16" fillId="3" borderId="11" xfId="0" applyNumberFormat="1" applyFont="1" applyFill="1" applyBorder="1" applyAlignment="1">
      <alignment horizontal="left" vertical="center" wrapText="1"/>
    </xf>
    <xf numFmtId="176" fontId="12" fillId="3" borderId="6" xfId="0" applyNumberFormat="1" applyFont="1" applyFill="1" applyBorder="1" applyAlignment="1">
      <alignment vertical="center" wrapText="1"/>
    </xf>
    <xf numFmtId="0" fontId="17" fillId="0" borderId="0" xfId="0" applyFont="1" applyAlignment="1">
      <alignment vertical="center" wrapText="1"/>
    </xf>
    <xf numFmtId="0" fontId="1" fillId="0" borderId="0" xfId="0" applyFont="1" applyAlignment="1">
      <alignment vertical="center" wrapText="1"/>
    </xf>
    <xf numFmtId="0" fontId="7" fillId="2" borderId="1" xfId="0" quotePrefix="1" applyNumberFormat="1" applyFont="1" applyFill="1" applyBorder="1" applyAlignment="1">
      <alignment horizontal="center" vertical="center" wrapText="1"/>
    </xf>
    <xf numFmtId="0" fontId="7" fillId="2" borderId="6" xfId="0" quotePrefix="1" applyNumberFormat="1" applyFont="1" applyFill="1" applyBorder="1" applyAlignment="1">
      <alignment horizontal="center" vertical="center" wrapText="1"/>
    </xf>
    <xf numFmtId="0" fontId="11" fillId="2" borderId="1" xfId="0" applyNumberFormat="1" applyFont="1" applyFill="1" applyBorder="1" applyAlignment="1">
      <alignment horizontal="left" vertical="top" wrapText="1"/>
    </xf>
    <xf numFmtId="0" fontId="11" fillId="2" borderId="6" xfId="0" applyNumberFormat="1" applyFont="1" applyFill="1" applyBorder="1" applyAlignment="1">
      <alignment horizontal="left" vertical="top" wrapText="1"/>
    </xf>
    <xf numFmtId="0" fontId="11" fillId="2" borderId="11" xfId="0" applyNumberFormat="1" applyFont="1" applyFill="1" applyBorder="1" applyAlignment="1">
      <alignment horizontal="left" vertical="top" wrapText="1"/>
    </xf>
    <xf numFmtId="0" fontId="18" fillId="0" borderId="0" xfId="0" applyFont="1" applyAlignment="1">
      <alignment horizontal="left" vertical="center"/>
    </xf>
    <xf numFmtId="0" fontId="17" fillId="0" borderId="1" xfId="0" applyFont="1" applyBorder="1" applyAlignment="1">
      <alignment horizontal="center" vertical="top" wrapText="1"/>
    </xf>
    <xf numFmtId="0" fontId="17" fillId="0" borderId="6" xfId="0" applyFont="1" applyBorder="1" applyAlignment="1">
      <alignment horizontal="center" vertical="top" wrapText="1"/>
    </xf>
    <xf numFmtId="0" fontId="17" fillId="0" borderId="11" xfId="0" applyFont="1" applyBorder="1" applyAlignment="1">
      <alignment horizontal="center" vertical="top" wrapText="1"/>
    </xf>
    <xf numFmtId="0" fontId="19" fillId="4" borderId="13" xfId="0" quotePrefix="1" applyNumberFormat="1" applyFont="1" applyFill="1" applyBorder="1" applyAlignment="1">
      <alignment horizontal="center" vertical="center" wrapText="1"/>
    </xf>
    <xf numFmtId="0" fontId="26" fillId="4" borderId="20" xfId="0" applyFont="1" applyFill="1" applyBorder="1" applyAlignment="1">
      <alignment horizontal="center" vertical="center" wrapText="1"/>
    </xf>
    <xf numFmtId="0" fontId="11" fillId="2" borderId="13" xfId="0" applyFont="1" applyFill="1" applyBorder="1" applyAlignment="1">
      <alignment horizontal="center" vertical="top" wrapText="1"/>
    </xf>
    <xf numFmtId="0" fontId="11" fillId="2" borderId="20" xfId="0" applyFont="1" applyFill="1" applyBorder="1" applyAlignment="1">
      <alignment horizontal="center" vertical="top" wrapText="1"/>
    </xf>
    <xf numFmtId="0" fontId="19" fillId="4" borderId="14" xfId="0" quotePrefix="1" applyNumberFormat="1" applyFont="1" applyFill="1" applyBorder="1" applyAlignment="1">
      <alignment horizontal="center" vertical="center" wrapText="1"/>
    </xf>
    <xf numFmtId="0" fontId="26" fillId="4" borderId="0" xfId="0" applyFont="1" applyFill="1" applyAlignment="1">
      <alignment horizontal="center" vertical="center" wrapText="1"/>
    </xf>
    <xf numFmtId="0" fontId="11" fillId="2" borderId="14" xfId="0" applyFont="1" applyFill="1" applyBorder="1" applyAlignment="1">
      <alignment horizontal="center" vertical="top" wrapText="1"/>
    </xf>
    <xf numFmtId="0" fontId="11" fillId="2" borderId="0" xfId="0" applyFont="1" applyFill="1" applyBorder="1" applyAlignment="1">
      <alignment horizontal="center" vertical="top" wrapText="1"/>
    </xf>
    <xf numFmtId="0" fontId="11" fillId="4" borderId="14" xfId="0" quotePrefix="1" applyNumberFormat="1" applyFont="1" applyFill="1" applyBorder="1" applyAlignment="1">
      <alignment horizontal="center" vertical="center" shrinkToFit="1"/>
    </xf>
    <xf numFmtId="0" fontId="26" fillId="4" borderId="0" xfId="0" applyFont="1" applyFill="1" applyAlignment="1">
      <alignment horizontal="center" vertical="center" shrinkToFit="1"/>
    </xf>
    <xf numFmtId="0" fontId="19" fillId="2" borderId="14" xfId="0" applyFont="1" applyFill="1" applyBorder="1" applyAlignment="1">
      <alignment horizontal="center" vertical="top" wrapText="1"/>
    </xf>
    <xf numFmtId="0" fontId="19" fillId="2" borderId="0" xfId="0" applyFont="1" applyFill="1" applyBorder="1" applyAlignment="1">
      <alignment horizontal="center" vertical="top" wrapText="1"/>
    </xf>
    <xf numFmtId="0" fontId="19" fillId="4" borderId="16" xfId="0" quotePrefix="1" applyNumberFormat="1" applyFont="1" applyFill="1" applyBorder="1" applyAlignment="1">
      <alignment horizontal="center" vertical="center" wrapText="1"/>
    </xf>
    <xf numFmtId="0" fontId="27" fillId="4" borderId="21" xfId="0" applyFont="1" applyFill="1" applyBorder="1" applyAlignment="1">
      <alignment horizontal="center" vertical="center" wrapText="1"/>
    </xf>
    <xf numFmtId="0" fontId="19" fillId="2" borderId="16" xfId="0" applyFont="1" applyFill="1" applyBorder="1" applyAlignment="1">
      <alignment horizontal="center" vertical="top" wrapText="1"/>
    </xf>
    <xf numFmtId="0" fontId="19" fillId="2" borderId="21" xfId="0" applyFont="1" applyFill="1" applyBorder="1" applyAlignment="1">
      <alignment horizontal="center" vertical="top" wrapText="1"/>
    </xf>
    <xf numFmtId="0" fontId="11" fillId="4" borderId="14" xfId="0" quotePrefix="1" applyNumberFormat="1" applyFont="1" applyFill="1" applyBorder="1" applyAlignment="1">
      <alignment horizontal="center" vertical="center" wrapText="1"/>
    </xf>
    <xf numFmtId="0" fontId="11" fillId="4" borderId="0" xfId="0" quotePrefix="1" applyNumberFormat="1" applyFont="1" applyFill="1" applyBorder="1" applyAlignment="1">
      <alignment horizontal="center" vertical="center" wrapText="1"/>
    </xf>
    <xf numFmtId="0" fontId="11" fillId="4" borderId="15" xfId="0" quotePrefix="1" applyNumberFormat="1" applyFont="1" applyFill="1" applyBorder="1" applyAlignment="1">
      <alignment horizontal="center" vertical="center" wrapText="1"/>
    </xf>
    <xf numFmtId="0" fontId="11" fillId="4" borderId="2" xfId="0" quotePrefix="1" applyNumberFormat="1" applyFont="1" applyFill="1" applyBorder="1" applyAlignment="1">
      <alignment horizontal="center" vertical="center" wrapText="1"/>
    </xf>
    <xf numFmtId="0" fontId="11" fillId="4" borderId="31" xfId="0" quotePrefix="1" applyNumberFormat="1" applyFont="1" applyFill="1" applyBorder="1" applyAlignment="1">
      <alignment horizontal="center" vertical="center" wrapText="1"/>
    </xf>
    <xf numFmtId="0" fontId="11" fillId="2" borderId="15" xfId="0" applyFont="1" applyFill="1" applyBorder="1" applyAlignment="1">
      <alignment horizontal="center" vertical="top" wrapText="1"/>
    </xf>
    <xf numFmtId="0" fontId="11" fillId="2" borderId="2" xfId="0" applyFont="1" applyFill="1" applyBorder="1" applyAlignment="1">
      <alignment horizontal="center" vertical="top" wrapText="1"/>
    </xf>
    <xf numFmtId="0" fontId="11" fillId="4" borderId="1" xfId="0" quotePrefix="1" applyNumberFormat="1" applyFont="1" applyFill="1" applyBorder="1" applyAlignment="1">
      <alignment horizontal="center" vertical="center" wrapText="1"/>
    </xf>
    <xf numFmtId="0" fontId="26" fillId="4" borderId="6" xfId="0" applyFont="1" applyFill="1" applyBorder="1" applyAlignment="1">
      <alignment horizontal="center" vertical="center" wrapText="1"/>
    </xf>
    <xf numFmtId="0" fontId="11" fillId="2" borderId="1" xfId="0" applyFont="1" applyFill="1" applyBorder="1" applyAlignment="1">
      <alignment horizontal="center" vertical="top" wrapText="1"/>
    </xf>
    <xf numFmtId="0" fontId="11" fillId="2" borderId="6" xfId="0" applyFont="1" applyFill="1" applyBorder="1" applyAlignment="1">
      <alignment horizontal="center" vertical="top" wrapText="1"/>
    </xf>
    <xf numFmtId="0" fontId="19" fillId="2" borderId="13" xfId="0" applyFont="1" applyFill="1" applyBorder="1" applyAlignment="1">
      <alignment horizontal="center" vertical="top" wrapText="1"/>
    </xf>
    <xf numFmtId="0" fontId="29" fillId="0" borderId="20" xfId="0" applyFont="1" applyBorder="1" applyAlignment="1">
      <alignment horizontal="center" vertical="top" wrapText="1"/>
    </xf>
    <xf numFmtId="0" fontId="26" fillId="4" borderId="0" xfId="0" applyFont="1" applyFill="1" applyBorder="1" applyAlignment="1">
      <alignment horizontal="center" vertical="center" wrapText="1"/>
    </xf>
    <xf numFmtId="0" fontId="29" fillId="0" borderId="0" xfId="0" applyFont="1" applyBorder="1" applyAlignment="1">
      <alignment horizontal="center" vertical="top" wrapText="1"/>
    </xf>
    <xf numFmtId="0" fontId="5" fillId="0" borderId="0" xfId="0" applyFont="1" applyBorder="1" applyAlignment="1">
      <alignment horizontal="center" vertical="top" wrapText="1"/>
    </xf>
    <xf numFmtId="0" fontId="5" fillId="0" borderId="6" xfId="0" applyFont="1" applyBorder="1" applyAlignment="1">
      <alignment horizontal="center" vertical="top" wrapText="1"/>
    </xf>
    <xf numFmtId="0" fontId="21" fillId="0" borderId="0" xfId="0" applyFont="1" applyFill="1" applyBorder="1" applyAlignment="1">
      <alignment horizontal="left" vertical="center" wrapText="1"/>
    </xf>
    <xf numFmtId="176" fontId="12" fillId="2" borderId="6" xfId="0" applyNumberFormat="1" applyFont="1" applyFill="1" applyBorder="1" applyAlignment="1">
      <alignment vertical="center" wrapText="1"/>
    </xf>
    <xf numFmtId="0" fontId="23" fillId="5" borderId="1" xfId="3" applyFont="1" applyFill="1" applyBorder="1" applyAlignment="1">
      <alignment vertical="center"/>
    </xf>
    <xf numFmtId="0" fontId="23" fillId="5" borderId="6" xfId="3" applyFont="1" applyFill="1" applyBorder="1" applyAlignment="1">
      <alignment vertical="center"/>
    </xf>
    <xf numFmtId="38" fontId="23" fillId="5" borderId="6" xfId="1" applyFont="1" applyFill="1" applyBorder="1" applyAlignment="1">
      <alignment vertical="center"/>
    </xf>
    <xf numFmtId="49" fontId="23" fillId="2" borderId="17" xfId="3" applyNumberFormat="1" applyFont="1" applyFill="1" applyBorder="1" applyAlignment="1">
      <alignment vertical="center" wrapText="1"/>
    </xf>
    <xf numFmtId="49" fontId="23" fillId="2" borderId="22" xfId="3" applyNumberFormat="1" applyFont="1" applyFill="1" applyBorder="1" applyAlignment="1">
      <alignment vertical="center" wrapText="1"/>
    </xf>
    <xf numFmtId="49" fontId="23" fillId="2" borderId="18" xfId="3" applyNumberFormat="1" applyFont="1" applyFill="1" applyBorder="1" applyAlignment="1">
      <alignment vertical="center" wrapText="1"/>
    </xf>
    <xf numFmtId="49" fontId="23" fillId="2" borderId="23" xfId="3" applyNumberFormat="1" applyFont="1" applyFill="1" applyBorder="1" applyAlignment="1">
      <alignment vertical="center" wrapText="1"/>
    </xf>
    <xf numFmtId="49" fontId="23" fillId="2" borderId="19" xfId="3" applyNumberFormat="1" applyFont="1" applyFill="1" applyBorder="1" applyAlignment="1">
      <alignment vertical="center" wrapText="1"/>
    </xf>
    <xf numFmtId="49" fontId="23" fillId="2" borderId="24" xfId="3" applyNumberFormat="1" applyFont="1" applyFill="1" applyBorder="1" applyAlignment="1">
      <alignment vertical="center" wrapText="1"/>
    </xf>
    <xf numFmtId="0" fontId="7" fillId="2" borderId="17" xfId="3" applyFont="1" applyFill="1" applyBorder="1" applyAlignment="1">
      <alignment vertical="center" wrapText="1"/>
    </xf>
    <xf numFmtId="0" fontId="7" fillId="2" borderId="25" xfId="3" applyFont="1" applyFill="1" applyBorder="1" applyAlignment="1">
      <alignment vertical="center" wrapText="1"/>
    </xf>
    <xf numFmtId="0" fontId="7" fillId="2" borderId="22" xfId="3" applyFont="1" applyFill="1" applyBorder="1" applyAlignment="1">
      <alignment vertical="center" wrapText="1"/>
    </xf>
    <xf numFmtId="0" fontId="23" fillId="2" borderId="25" xfId="3" applyFont="1" applyFill="1" applyBorder="1" applyAlignment="1">
      <alignment horizontal="center" vertical="center"/>
    </xf>
    <xf numFmtId="0" fontId="7" fillId="2" borderId="18" xfId="3" applyFont="1" applyFill="1" applyBorder="1" applyAlignment="1">
      <alignment vertical="center" wrapText="1"/>
    </xf>
    <xf numFmtId="0" fontId="7" fillId="2" borderId="26" xfId="3" applyFont="1" applyFill="1" applyBorder="1" applyAlignment="1">
      <alignment vertical="center" wrapText="1"/>
    </xf>
    <xf numFmtId="0" fontId="7" fillId="2" borderId="23" xfId="3" applyFont="1" applyFill="1" applyBorder="1" applyAlignment="1">
      <alignment vertical="center" wrapText="1"/>
    </xf>
    <xf numFmtId="0" fontId="23" fillId="2" borderId="26" xfId="3" applyFont="1" applyFill="1" applyBorder="1" applyAlignment="1">
      <alignment horizontal="center" vertical="center"/>
    </xf>
    <xf numFmtId="0" fontId="7" fillId="2" borderId="19" xfId="3" applyFont="1" applyFill="1" applyBorder="1" applyAlignment="1">
      <alignment vertical="center" wrapText="1"/>
    </xf>
    <xf numFmtId="0" fontId="7" fillId="2" borderId="27" xfId="3" applyFont="1" applyFill="1" applyBorder="1" applyAlignment="1">
      <alignment vertical="center" wrapText="1"/>
    </xf>
    <xf numFmtId="0" fontId="7" fillId="2" borderId="24" xfId="3" applyFont="1" applyFill="1" applyBorder="1" applyAlignment="1">
      <alignment vertical="center" wrapText="1"/>
    </xf>
    <xf numFmtId="0" fontId="23" fillId="2" borderId="27" xfId="3" applyFont="1" applyFill="1" applyBorder="1" applyAlignment="1">
      <alignment horizontal="center" vertical="center"/>
    </xf>
    <xf numFmtId="0" fontId="24" fillId="5" borderId="1" xfId="3" applyFont="1" applyFill="1" applyBorder="1" applyAlignment="1">
      <alignment vertical="center"/>
    </xf>
    <xf numFmtId="0" fontId="24" fillId="5" borderId="6" xfId="3" applyFont="1" applyFill="1" applyBorder="1" applyAlignment="1">
      <alignment vertical="center"/>
    </xf>
    <xf numFmtId="38" fontId="24" fillId="5" borderId="6" xfId="1" applyFont="1" applyFill="1" applyBorder="1" applyAlignment="1">
      <alignment vertical="center"/>
    </xf>
    <xf numFmtId="49" fontId="24" fillId="2" borderId="17" xfId="3" applyNumberFormat="1" applyFont="1" applyFill="1" applyBorder="1" applyAlignment="1">
      <alignment vertical="center" wrapText="1"/>
    </xf>
    <xf numFmtId="49" fontId="24" fillId="2" borderId="22" xfId="3" applyNumberFormat="1" applyFont="1" applyFill="1" applyBorder="1" applyAlignment="1">
      <alignment vertical="center" wrapText="1"/>
    </xf>
    <xf numFmtId="49" fontId="24" fillId="2" borderId="18" xfId="3" applyNumberFormat="1" applyFont="1" applyFill="1" applyBorder="1" applyAlignment="1">
      <alignment vertical="center" wrapText="1"/>
    </xf>
    <xf numFmtId="49" fontId="24" fillId="2" borderId="23" xfId="3" applyNumberFormat="1" applyFont="1" applyFill="1" applyBorder="1" applyAlignment="1">
      <alignment vertical="center" wrapText="1"/>
    </xf>
    <xf numFmtId="49" fontId="24" fillId="2" borderId="19" xfId="3" applyNumberFormat="1" applyFont="1" applyFill="1" applyBorder="1" applyAlignment="1">
      <alignment vertical="center" wrapText="1"/>
    </xf>
    <xf numFmtId="49" fontId="24" fillId="2" borderId="24" xfId="3" applyNumberFormat="1" applyFont="1" applyFill="1" applyBorder="1" applyAlignment="1">
      <alignment vertical="center" wrapText="1"/>
    </xf>
    <xf numFmtId="0" fontId="24" fillId="2" borderId="25" xfId="3" applyFont="1" applyFill="1" applyBorder="1" applyAlignment="1">
      <alignment horizontal="center" vertical="center"/>
    </xf>
    <xf numFmtId="0" fontId="24" fillId="2" borderId="26" xfId="3" applyFont="1" applyFill="1" applyBorder="1" applyAlignment="1">
      <alignment horizontal="center" vertical="center"/>
    </xf>
    <xf numFmtId="0" fontId="24" fillId="2" borderId="27" xfId="3" applyFont="1" applyFill="1" applyBorder="1" applyAlignment="1">
      <alignment horizontal="center" vertical="center"/>
    </xf>
    <xf numFmtId="0" fontId="25" fillId="5" borderId="1" xfId="3" applyFont="1" applyFill="1" applyBorder="1" applyAlignment="1">
      <alignment vertical="center"/>
    </xf>
    <xf numFmtId="0" fontId="25" fillId="5" borderId="6" xfId="3" applyFont="1" applyFill="1" applyBorder="1" applyAlignment="1">
      <alignment vertical="center"/>
    </xf>
    <xf numFmtId="38" fontId="25" fillId="5" borderId="6" xfId="1" applyFont="1" applyFill="1" applyBorder="1" applyAlignment="1">
      <alignment horizontal="center" vertical="center" shrinkToFit="1"/>
    </xf>
    <xf numFmtId="49" fontId="25" fillId="2" borderId="17" xfId="3" applyNumberFormat="1" applyFont="1" applyFill="1" applyBorder="1" applyAlignment="1">
      <alignment vertical="center" wrapText="1"/>
    </xf>
    <xf numFmtId="49" fontId="25" fillId="2" borderId="22" xfId="3" applyNumberFormat="1" applyFont="1" applyFill="1" applyBorder="1" applyAlignment="1">
      <alignment vertical="center" wrapText="1"/>
    </xf>
    <xf numFmtId="49" fontId="25" fillId="2" borderId="18" xfId="3" applyNumberFormat="1" applyFont="1" applyFill="1" applyBorder="1" applyAlignment="1">
      <alignment vertical="center" wrapText="1"/>
    </xf>
    <xf numFmtId="49" fontId="25" fillId="2" borderId="23" xfId="3" applyNumberFormat="1" applyFont="1" applyFill="1" applyBorder="1" applyAlignment="1">
      <alignment vertical="center" wrapText="1"/>
    </xf>
    <xf numFmtId="49" fontId="25" fillId="2" borderId="19" xfId="3" applyNumberFormat="1" applyFont="1" applyFill="1" applyBorder="1" applyAlignment="1">
      <alignment vertical="center" wrapText="1"/>
    </xf>
    <xf numFmtId="49" fontId="25" fillId="2" borderId="24" xfId="3" applyNumberFormat="1" applyFont="1" applyFill="1" applyBorder="1" applyAlignment="1">
      <alignment vertical="center" wrapText="1"/>
    </xf>
    <xf numFmtId="49" fontId="10" fillId="0" borderId="1" xfId="0" applyNumberFormat="1" applyFont="1" applyFill="1" applyBorder="1" applyAlignment="1">
      <alignment horizontal="left" vertical="center" wrapText="1"/>
    </xf>
    <xf numFmtId="49" fontId="10" fillId="0" borderId="6" xfId="0" applyNumberFormat="1" applyFont="1" applyFill="1" applyBorder="1" applyAlignment="1">
      <alignment horizontal="left" vertical="center" wrapText="1"/>
    </xf>
    <xf numFmtId="176" fontId="28" fillId="2" borderId="6" xfId="0" applyNumberFormat="1" applyFont="1" applyFill="1" applyBorder="1" applyAlignment="1">
      <alignment vertical="center" wrapText="1"/>
    </xf>
    <xf numFmtId="49" fontId="10" fillId="0" borderId="11" xfId="0" applyNumberFormat="1" applyFont="1" applyFill="1" applyBorder="1" applyAlignment="1">
      <alignment horizontal="left" vertical="center" wrapText="1"/>
    </xf>
    <xf numFmtId="0" fontId="7" fillId="2" borderId="13" xfId="0" quotePrefix="1" applyNumberFormat="1" applyFont="1" applyFill="1" applyBorder="1" applyAlignment="1">
      <alignment horizontal="left" vertical="top" wrapText="1"/>
    </xf>
    <xf numFmtId="0" fontId="7" fillId="2" borderId="20" xfId="0" quotePrefix="1" applyNumberFormat="1" applyFont="1" applyFill="1" applyBorder="1" applyAlignment="1">
      <alignment horizontal="left" vertical="top" wrapText="1"/>
    </xf>
    <xf numFmtId="0" fontId="7" fillId="2" borderId="35" xfId="0" quotePrefix="1" applyNumberFormat="1" applyFont="1" applyFill="1" applyBorder="1" applyAlignment="1">
      <alignment horizontal="left" vertical="top" wrapText="1"/>
    </xf>
    <xf numFmtId="0" fontId="7" fillId="2" borderId="14" xfId="0" quotePrefix="1" applyNumberFormat="1" applyFont="1" applyFill="1" applyBorder="1" applyAlignment="1">
      <alignment horizontal="left" vertical="top" wrapText="1"/>
    </xf>
    <xf numFmtId="0" fontId="7" fillId="2" borderId="0" xfId="0" quotePrefix="1" applyNumberFormat="1" applyFont="1" applyFill="1" applyBorder="1" applyAlignment="1">
      <alignment horizontal="left" vertical="top" wrapText="1"/>
    </xf>
    <xf numFmtId="0" fontId="7" fillId="2" borderId="36" xfId="0" quotePrefix="1" applyNumberFormat="1" applyFont="1" applyFill="1" applyBorder="1" applyAlignment="1">
      <alignment horizontal="left" vertical="top" wrapText="1"/>
    </xf>
    <xf numFmtId="0" fontId="7" fillId="2" borderId="15" xfId="0" quotePrefix="1" applyNumberFormat="1" applyFont="1" applyFill="1" applyBorder="1" applyAlignment="1">
      <alignment horizontal="left" vertical="top" wrapText="1"/>
    </xf>
    <xf numFmtId="0" fontId="7" fillId="2" borderId="2" xfId="0" quotePrefix="1" applyNumberFormat="1" applyFont="1" applyFill="1" applyBorder="1" applyAlignment="1">
      <alignment horizontal="left" vertical="top" wrapText="1"/>
    </xf>
    <xf numFmtId="0" fontId="7" fillId="2" borderId="31" xfId="0" quotePrefix="1" applyNumberFormat="1" applyFont="1" applyFill="1" applyBorder="1" applyAlignment="1">
      <alignment horizontal="left" vertical="top" wrapText="1"/>
    </xf>
    <xf numFmtId="0" fontId="17" fillId="2" borderId="13" xfId="0" quotePrefix="1" applyNumberFormat="1" applyFont="1" applyFill="1" applyBorder="1" applyAlignment="1">
      <alignment horizontal="left" vertical="center" wrapText="1"/>
    </xf>
    <xf numFmtId="0" fontId="17" fillId="2" borderId="20" xfId="0" quotePrefix="1" applyNumberFormat="1" applyFont="1" applyFill="1" applyBorder="1" applyAlignment="1">
      <alignment horizontal="left" vertical="center" wrapText="1"/>
    </xf>
    <xf numFmtId="0" fontId="17" fillId="2" borderId="35" xfId="0" quotePrefix="1" applyNumberFormat="1" applyFont="1" applyFill="1" applyBorder="1" applyAlignment="1">
      <alignment horizontal="left" vertical="center" wrapText="1"/>
    </xf>
    <xf numFmtId="0" fontId="17" fillId="2" borderId="15" xfId="0" quotePrefix="1" applyNumberFormat="1" applyFont="1" applyFill="1" applyBorder="1" applyAlignment="1">
      <alignment horizontal="left" vertical="center" wrapText="1"/>
    </xf>
    <xf numFmtId="0" fontId="17" fillId="2" borderId="2" xfId="0" quotePrefix="1" applyNumberFormat="1" applyFont="1" applyFill="1" applyBorder="1" applyAlignment="1">
      <alignment horizontal="left" vertical="center" wrapText="1"/>
    </xf>
    <xf numFmtId="0" fontId="17" fillId="2" borderId="31" xfId="0" quotePrefix="1" applyNumberFormat="1" applyFont="1" applyFill="1" applyBorder="1" applyAlignment="1">
      <alignment horizontal="left" vertical="center" wrapText="1"/>
    </xf>
    <xf numFmtId="0" fontId="17" fillId="0" borderId="0" xfId="0" applyFont="1" applyAlignment="1">
      <alignment horizontal="left" vertical="top" wrapText="1"/>
    </xf>
    <xf numFmtId="0" fontId="17" fillId="0" borderId="2" xfId="0" applyFont="1" applyBorder="1" applyAlignment="1">
      <alignment horizontal="left" vertical="top" wrapText="1"/>
    </xf>
    <xf numFmtId="0" fontId="17" fillId="0" borderId="0" xfId="0" applyFont="1" applyAlignment="1">
      <alignment horizontal="left" vertical="center" wrapText="1"/>
    </xf>
    <xf numFmtId="0" fontId="17" fillId="0" borderId="2" xfId="0" applyFont="1" applyBorder="1" applyAlignment="1">
      <alignment horizontal="left" vertical="center" wrapText="1"/>
    </xf>
    <xf numFmtId="0" fontId="7" fillId="2" borderId="13" xfId="0" applyNumberFormat="1" applyFont="1" applyFill="1" applyBorder="1" applyAlignment="1">
      <alignment horizontal="left" vertical="top" wrapText="1"/>
    </xf>
    <xf numFmtId="0" fontId="7" fillId="2" borderId="20" xfId="0" applyNumberFormat="1" applyFont="1" applyFill="1" applyBorder="1" applyAlignment="1">
      <alignment horizontal="left" vertical="top" wrapText="1"/>
    </xf>
    <xf numFmtId="0" fontId="7" fillId="2" borderId="35" xfId="0" applyNumberFormat="1" applyFont="1" applyFill="1" applyBorder="1" applyAlignment="1">
      <alignment horizontal="left" vertical="top" wrapText="1"/>
    </xf>
    <xf numFmtId="0" fontId="7" fillId="2" borderId="14" xfId="0" applyNumberFormat="1" applyFont="1" applyFill="1" applyBorder="1" applyAlignment="1">
      <alignment horizontal="left" vertical="top" wrapText="1"/>
    </xf>
    <xf numFmtId="0" fontId="7" fillId="2" borderId="0" xfId="0" applyNumberFormat="1" applyFont="1" applyFill="1" applyBorder="1" applyAlignment="1">
      <alignment horizontal="left" vertical="top" wrapText="1"/>
    </xf>
    <xf numFmtId="0" fontId="7" fillId="2" borderId="36" xfId="0" applyNumberFormat="1" applyFont="1" applyFill="1" applyBorder="1" applyAlignment="1">
      <alignment horizontal="left" vertical="top" wrapText="1"/>
    </xf>
    <xf numFmtId="0" fontId="7" fillId="2" borderId="15"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7" fillId="2" borderId="31" xfId="0" applyNumberFormat="1" applyFont="1" applyFill="1" applyBorder="1" applyAlignment="1">
      <alignment horizontal="left" vertical="top" wrapText="1"/>
    </xf>
    <xf numFmtId="0" fontId="30" fillId="0" borderId="0" xfId="0" applyFont="1" applyAlignment="1">
      <alignment horizontal="center" vertical="center"/>
    </xf>
    <xf numFmtId="0" fontId="4" fillId="0" borderId="48" xfId="0" applyFont="1" applyBorder="1" applyAlignment="1">
      <alignment horizontal="center" vertical="center"/>
    </xf>
    <xf numFmtId="0" fontId="4" fillId="0" borderId="11"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cellXfs>
  <cellStyles count="4">
    <cellStyle name="桁区切り 2" xfId="1"/>
    <cellStyle name="標準" xfId="0" builtinId="0"/>
    <cellStyle name="標準 2" xfId="2"/>
    <cellStyle name="標準_広域圏様式３"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xdr:col>
      <xdr:colOff>109220</xdr:colOff>
      <xdr:row>20</xdr:row>
      <xdr:rowOff>165100</xdr:rowOff>
    </xdr:from>
    <xdr:ext cx="1769745" cy="2698750"/>
    <xdr:sp macro="" textlink="">
      <xdr:nvSpPr>
        <xdr:cNvPr id="8" name="テキスト ボックス 7"/>
        <xdr:cNvSpPr txBox="1"/>
      </xdr:nvSpPr>
      <xdr:spPr>
        <a:xfrm>
          <a:off x="690245" y="3527425"/>
          <a:ext cx="1769745" cy="2698750"/>
        </a:xfrm>
        <a:prstGeom prst="rect">
          <a:avLst/>
        </a:prstGeom>
        <a:solidFill>
          <a:srgbClr val="FFFF99"/>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2000" tIns="72000" rIns="72000" bIns="72000" rtlCol="0" anchor="t" anchorCtr="0"/>
        <a:lstStyle/>
        <a:p>
          <a:pPr algn="ctr">
            <a:lnSpc>
              <a:spcPts val="1300"/>
            </a:lnSpc>
          </a:pPr>
          <a:r>
            <a:rPr kumimoji="1" lang="ja-JP" altLang="en-US" sz="1050">
              <a:latin typeface="ＭＳ ゴシック"/>
              <a:ea typeface="ＭＳ ゴシック"/>
            </a:rPr>
            <a:t>実施</a:t>
          </a:r>
          <a:endParaRPr kumimoji="1" lang="en-US" altLang="ja-JP" sz="1050">
            <a:latin typeface="ＭＳ ゴシック"/>
            <a:ea typeface="ＭＳ ゴシック"/>
          </a:endParaRPr>
        </a:p>
        <a:p>
          <a:pPr algn="l">
            <a:lnSpc>
              <a:spcPts val="1300"/>
            </a:lnSpc>
          </a:pPr>
          <a:endParaRPr kumimoji="1" lang="en-US" altLang="ja-JP" sz="1050">
            <a:latin typeface="ＭＳ ゴシック"/>
            <a:ea typeface="ＭＳ ゴシック"/>
          </a:endParaRPr>
        </a:p>
        <a:p>
          <a:pPr algn="l">
            <a:lnSpc>
              <a:spcPts val="1300"/>
            </a:lnSpc>
          </a:pPr>
          <a:r>
            <a:rPr kumimoji="1" lang="en-US" altLang="ja-JP" sz="1050">
              <a:latin typeface="ＭＳ ゴシック"/>
              <a:ea typeface="ＭＳ ゴシック"/>
            </a:rPr>
            <a:t>【</a:t>
          </a:r>
          <a:r>
            <a:rPr kumimoji="1" lang="ja-JP" altLang="en-US" sz="1050">
              <a:latin typeface="ＭＳ ゴシック"/>
              <a:ea typeface="ＭＳ ゴシック"/>
            </a:rPr>
            <a:t>実施地域</a:t>
          </a:r>
          <a:r>
            <a:rPr kumimoji="1" lang="en-US" altLang="ja-JP" sz="1050">
              <a:latin typeface="ＭＳ ゴシック"/>
              <a:ea typeface="ＭＳ ゴシック"/>
            </a:rPr>
            <a:t>】</a:t>
          </a:r>
        </a:p>
        <a:p>
          <a:pPr algn="l">
            <a:lnSpc>
              <a:spcPts val="1300"/>
            </a:lnSpc>
          </a:pPr>
          <a:r>
            <a:rPr kumimoji="1" lang="ja-JP" altLang="en-US" sz="1050">
              <a:latin typeface="ＭＳ ゴシック"/>
              <a:ea typeface="ＭＳ ゴシック"/>
            </a:rPr>
            <a:t>●</a:t>
          </a:r>
          <a:r>
            <a:rPr kumimoji="1" lang="ja-JP" altLang="ja-JP" sz="1050">
              <a:solidFill>
                <a:schemeClr val="dk1"/>
              </a:solidFill>
              <a:effectLst/>
              <a:latin typeface="ＭＳ ゴシック"/>
              <a:ea typeface="ＭＳ ゴシック"/>
              <a:cs typeface="+mn-cs"/>
            </a:rPr>
            <a:t>●●</a:t>
          </a:r>
          <a:endParaRPr kumimoji="1" lang="en-US" altLang="ja-JP" sz="1050">
            <a:latin typeface="ＭＳ ゴシック"/>
            <a:ea typeface="ＭＳ ゴシック"/>
          </a:endParaRPr>
        </a:p>
        <a:p>
          <a:pPr algn="l">
            <a:lnSpc>
              <a:spcPts val="1200"/>
            </a:lnSpc>
          </a:pPr>
          <a:r>
            <a:rPr kumimoji="1" lang="en-US" altLang="ja-JP" sz="1050">
              <a:latin typeface="ＭＳ ゴシック"/>
              <a:ea typeface="ＭＳ ゴシック"/>
            </a:rPr>
            <a:t>【</a:t>
          </a:r>
          <a:r>
            <a:rPr kumimoji="1" lang="ja-JP" altLang="en-US" sz="1050">
              <a:latin typeface="ＭＳ ゴシック"/>
              <a:ea typeface="ＭＳ ゴシック"/>
            </a:rPr>
            <a:t>実施期間</a:t>
          </a:r>
          <a:r>
            <a:rPr kumimoji="1" lang="en-US" altLang="ja-JP" sz="1050">
              <a:latin typeface="ＭＳ ゴシック"/>
              <a:ea typeface="ＭＳ ゴシック"/>
            </a:rPr>
            <a:t>】</a:t>
          </a:r>
        </a:p>
        <a:p>
          <a:pPr algn="l">
            <a:lnSpc>
              <a:spcPts val="1300"/>
            </a:lnSpc>
          </a:pPr>
          <a:r>
            <a:rPr kumimoji="1" lang="ja-JP" altLang="ja-JP" sz="1050">
              <a:solidFill>
                <a:schemeClr val="dk1"/>
              </a:solidFill>
              <a:effectLst/>
              <a:latin typeface="ＭＳ ゴシック"/>
              <a:ea typeface="ＭＳ ゴシック"/>
              <a:cs typeface="+mn-cs"/>
            </a:rPr>
            <a:t>●●●</a:t>
          </a:r>
          <a:endParaRPr kumimoji="1" lang="en-US" altLang="ja-JP" sz="1050">
            <a:latin typeface="ＭＳ ゴシック"/>
            <a:ea typeface="ＭＳ ゴシック"/>
          </a:endParaRPr>
        </a:p>
        <a:p>
          <a:pPr algn="l">
            <a:lnSpc>
              <a:spcPts val="1200"/>
            </a:lnSpc>
          </a:pPr>
          <a:r>
            <a:rPr kumimoji="1" lang="en-US" altLang="ja-JP" sz="1050">
              <a:latin typeface="ＭＳ ゴシック"/>
              <a:ea typeface="ＭＳ ゴシック"/>
            </a:rPr>
            <a:t>【</a:t>
          </a:r>
          <a:r>
            <a:rPr kumimoji="1" lang="ja-JP" altLang="en-US" sz="1050">
              <a:latin typeface="ＭＳ ゴシック"/>
              <a:ea typeface="ＭＳ ゴシック"/>
            </a:rPr>
            <a:t>実施内容</a:t>
          </a:r>
          <a:r>
            <a:rPr kumimoji="1" lang="en-US" altLang="ja-JP" sz="1050">
              <a:latin typeface="ＭＳ ゴシック"/>
              <a:ea typeface="ＭＳ ゴシック"/>
            </a:rPr>
            <a:t>】</a:t>
          </a:r>
        </a:p>
        <a:p>
          <a:pPr algn="l">
            <a:lnSpc>
              <a:spcPts val="1300"/>
            </a:lnSpc>
          </a:pPr>
          <a:r>
            <a:rPr kumimoji="1" lang="ja-JP" altLang="ja-JP" sz="1050">
              <a:solidFill>
                <a:schemeClr val="tx1"/>
              </a:solidFill>
              <a:effectLst/>
              <a:latin typeface="ＭＳ ゴシック"/>
              <a:ea typeface="ＭＳ ゴシック"/>
              <a:cs typeface="+mn-cs"/>
            </a:rPr>
            <a:t>●●●</a:t>
          </a:r>
          <a:endParaRPr kumimoji="1" lang="en-US" altLang="ja-JP" sz="1050">
            <a:solidFill>
              <a:schemeClr val="tx1"/>
            </a:solidFill>
            <a:effectLst/>
            <a:latin typeface="ＭＳ ゴシック"/>
            <a:ea typeface="ＭＳ ゴシック"/>
            <a:cs typeface="+mn-cs"/>
          </a:endParaRPr>
        </a:p>
        <a:p>
          <a:pPr algn="l">
            <a:lnSpc>
              <a:spcPts val="1300"/>
            </a:lnSpc>
          </a:pPr>
          <a:r>
            <a:rPr kumimoji="1" lang="en-US" altLang="ja-JP" sz="1050">
              <a:solidFill>
                <a:schemeClr val="tx1"/>
              </a:solidFill>
              <a:effectLst/>
              <a:latin typeface="ＭＳ ゴシック"/>
              <a:ea typeface="ＭＳ ゴシック"/>
              <a:cs typeface="+mn-cs"/>
            </a:rPr>
            <a:t>【</a:t>
          </a:r>
          <a:r>
            <a:rPr kumimoji="1" lang="ja-JP" altLang="en-US" sz="1050">
              <a:solidFill>
                <a:schemeClr val="tx1"/>
              </a:solidFill>
              <a:effectLst/>
              <a:latin typeface="ＭＳ ゴシック"/>
              <a:ea typeface="ＭＳ ゴシック"/>
              <a:cs typeface="+mn-cs"/>
            </a:rPr>
            <a:t>実施回数</a:t>
          </a:r>
          <a:r>
            <a:rPr kumimoji="1" lang="en-US" altLang="ja-JP" sz="1050">
              <a:solidFill>
                <a:schemeClr val="tx1"/>
              </a:solidFill>
              <a:effectLst/>
              <a:latin typeface="ＭＳ ゴシック"/>
              <a:ea typeface="ＭＳ ゴシック"/>
              <a:cs typeface="+mn-cs"/>
            </a:rPr>
            <a:t>】</a:t>
          </a:r>
        </a:p>
        <a:p>
          <a:pPr marL="0" marR="0" indent="0" algn="l" defTabSz="914400" eaLnBrk="1" fontAlgn="auto" latinLnBrk="0" hangingPunct="1">
            <a:lnSpc>
              <a:spcPts val="1300"/>
            </a:lnSpc>
            <a:spcBef>
              <a:spcPts val="0"/>
            </a:spcBef>
            <a:spcAft>
              <a:spcPts val="0"/>
            </a:spcAft>
            <a:defRPr/>
          </a:pPr>
          <a:r>
            <a:rPr kumimoji="1" lang="ja-JP" altLang="ja-JP" sz="1100">
              <a:solidFill>
                <a:schemeClr val="tx1"/>
              </a:solidFill>
              <a:effectLst/>
              <a:latin typeface="+mn-lt"/>
              <a:ea typeface="+mn-ea"/>
              <a:cs typeface="+mn-cs"/>
            </a:rPr>
            <a:t>●●●</a:t>
          </a:r>
          <a:endParaRPr kumimoji="1" lang="en-US" altLang="ja-JP" sz="1050">
            <a:solidFill>
              <a:schemeClr val="tx1"/>
            </a:solidFill>
            <a:latin typeface="ＭＳ ゴシック"/>
            <a:ea typeface="ＭＳ ゴシック"/>
          </a:endParaRPr>
        </a:p>
        <a:p>
          <a:pPr algn="ctr">
            <a:lnSpc>
              <a:spcPts val="800"/>
            </a:lnSpc>
          </a:pPr>
          <a:endParaRPr kumimoji="1" lang="en-US" altLang="ja-JP" sz="900">
            <a:latin typeface="ＭＳ ゴシック"/>
            <a:ea typeface="ＭＳ ゴシック"/>
          </a:endParaRPr>
        </a:p>
      </xdr:txBody>
    </xdr:sp>
    <xdr:clientData/>
  </xdr:oneCellAnchor>
  <xdr:oneCellAnchor>
    <xdr:from>
      <xdr:col>3</xdr:col>
      <xdr:colOff>114935</xdr:colOff>
      <xdr:row>20</xdr:row>
      <xdr:rowOff>5080</xdr:rowOff>
    </xdr:from>
    <xdr:ext cx="1864360" cy="692785"/>
    <xdr:sp macro="" textlink="">
      <xdr:nvSpPr>
        <xdr:cNvPr id="9" name="テキスト ボックス 8"/>
        <xdr:cNvSpPr txBox="1"/>
      </xdr:nvSpPr>
      <xdr:spPr>
        <a:xfrm>
          <a:off x="3791585" y="3367405"/>
          <a:ext cx="1864360" cy="692785"/>
        </a:xfrm>
        <a:prstGeom prst="rect">
          <a:avLst/>
        </a:prstGeom>
        <a:solidFill>
          <a:srgbClr val="FFFF99"/>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2000" tIns="72000" rIns="72000" bIns="72000" rtlCol="0" anchor="t" anchorCtr="0"/>
        <a:lstStyle/>
        <a:p>
          <a:pPr algn="ctr">
            <a:lnSpc>
              <a:spcPts val="1200"/>
            </a:lnSpc>
          </a:pPr>
          <a:r>
            <a:rPr kumimoji="1" lang="ja-JP" altLang="en-US" sz="1050">
              <a:latin typeface="ＭＳ ゴシック"/>
              <a:ea typeface="ＭＳ ゴシック"/>
            </a:rPr>
            <a:t>災害公営住宅入居者等が参加する検討会等、イベント実施の準備段階の取組</a:t>
          </a:r>
          <a:endParaRPr kumimoji="1" lang="en-US" altLang="ja-JP" sz="1050">
            <a:latin typeface="ＭＳ ゴシック"/>
            <a:ea typeface="ＭＳ ゴシック"/>
          </a:endParaRPr>
        </a:p>
      </xdr:txBody>
    </xdr:sp>
    <xdr:clientData/>
  </xdr:oneCellAnchor>
  <xdr:oneCellAnchor>
    <xdr:from>
      <xdr:col>3</xdr:col>
      <xdr:colOff>130175</xdr:colOff>
      <xdr:row>27</xdr:row>
      <xdr:rowOff>97790</xdr:rowOff>
    </xdr:from>
    <xdr:ext cx="1878965" cy="982980"/>
    <xdr:sp macro="" textlink="">
      <xdr:nvSpPr>
        <xdr:cNvPr id="13" name="テキスト ボックス 12"/>
        <xdr:cNvSpPr txBox="1"/>
      </xdr:nvSpPr>
      <xdr:spPr>
        <a:xfrm>
          <a:off x="3806825" y="4660265"/>
          <a:ext cx="1878965" cy="982980"/>
        </a:xfrm>
        <a:prstGeom prst="rect">
          <a:avLst/>
        </a:prstGeom>
        <a:solidFill>
          <a:srgbClr val="FFFF99"/>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2000" tIns="72000" rIns="72000" bIns="72000" rtlCol="0" anchor="t" anchorCtr="0"/>
        <a:lstStyle/>
        <a:p>
          <a:pPr algn="ctr">
            <a:lnSpc>
              <a:spcPts val="1300"/>
            </a:lnSpc>
          </a:pPr>
          <a:r>
            <a:rPr kumimoji="1" lang="ja-JP" altLang="en-US" sz="1050">
              <a:latin typeface="ＭＳ ゴシック"/>
              <a:ea typeface="ＭＳ ゴシック"/>
            </a:rPr>
            <a:t>イベントの実施①</a:t>
          </a:r>
          <a:endParaRPr kumimoji="1" lang="en-US" altLang="ja-JP" sz="1050">
            <a:latin typeface="ＭＳ ゴシック"/>
            <a:ea typeface="ＭＳ ゴシック"/>
          </a:endParaRPr>
        </a:p>
        <a:p>
          <a:pPr algn="l">
            <a:lnSpc>
              <a:spcPts val="1300"/>
            </a:lnSpc>
          </a:pPr>
          <a:r>
            <a:rPr kumimoji="1" lang="en-US" altLang="ja-JP" sz="1050">
              <a:latin typeface="ＭＳ ゴシック"/>
              <a:ea typeface="ＭＳ ゴシック"/>
            </a:rPr>
            <a:t>【</a:t>
          </a:r>
          <a:r>
            <a:rPr kumimoji="1" lang="ja-JP" altLang="en-US" sz="1050">
              <a:latin typeface="ＭＳ ゴシック"/>
              <a:ea typeface="ＭＳ ゴシック"/>
            </a:rPr>
            <a:t>実施地域</a:t>
          </a:r>
          <a:r>
            <a:rPr kumimoji="1" lang="en-US" altLang="ja-JP" sz="1050">
              <a:latin typeface="ＭＳ ゴシック"/>
              <a:ea typeface="ＭＳ ゴシック"/>
            </a:rPr>
            <a:t>】</a:t>
          </a:r>
        </a:p>
        <a:p>
          <a:pPr algn="l">
            <a:lnSpc>
              <a:spcPts val="1300"/>
            </a:lnSpc>
          </a:pPr>
          <a:r>
            <a:rPr kumimoji="1" lang="ja-JP" altLang="en-US" sz="1050">
              <a:latin typeface="ＭＳ ゴシック"/>
              <a:ea typeface="ＭＳ ゴシック"/>
            </a:rPr>
            <a:t>●</a:t>
          </a:r>
          <a:r>
            <a:rPr kumimoji="1" lang="ja-JP" altLang="ja-JP" sz="1050">
              <a:solidFill>
                <a:schemeClr val="dk1"/>
              </a:solidFill>
              <a:effectLst/>
              <a:latin typeface="ＭＳ ゴシック"/>
              <a:ea typeface="ＭＳ ゴシック"/>
              <a:cs typeface="+mn-cs"/>
            </a:rPr>
            <a:t>●●</a:t>
          </a:r>
          <a:endParaRPr kumimoji="1" lang="en-US" altLang="ja-JP" sz="1050">
            <a:latin typeface="ＭＳ ゴシック"/>
            <a:ea typeface="ＭＳ ゴシック"/>
          </a:endParaRPr>
        </a:p>
        <a:p>
          <a:pPr algn="l">
            <a:lnSpc>
              <a:spcPts val="1300"/>
            </a:lnSpc>
          </a:pPr>
          <a:r>
            <a:rPr kumimoji="1" lang="en-US" altLang="ja-JP" sz="1050">
              <a:latin typeface="ＭＳ ゴシック"/>
              <a:ea typeface="ＭＳ ゴシック"/>
            </a:rPr>
            <a:t>【</a:t>
          </a:r>
          <a:r>
            <a:rPr kumimoji="1" lang="ja-JP" altLang="en-US" sz="1050">
              <a:latin typeface="ＭＳ ゴシック"/>
              <a:ea typeface="ＭＳ ゴシック"/>
            </a:rPr>
            <a:t>実施期間</a:t>
          </a:r>
          <a:r>
            <a:rPr kumimoji="1" lang="en-US" altLang="ja-JP" sz="1050">
              <a:latin typeface="ＭＳ ゴシック"/>
              <a:ea typeface="ＭＳ ゴシック"/>
            </a:rPr>
            <a:t>】</a:t>
          </a:r>
        </a:p>
        <a:p>
          <a:pPr algn="l">
            <a:lnSpc>
              <a:spcPts val="1300"/>
            </a:lnSpc>
          </a:pPr>
          <a:r>
            <a:rPr kumimoji="1" lang="ja-JP" altLang="ja-JP" sz="1050">
              <a:solidFill>
                <a:schemeClr val="dk1"/>
              </a:solidFill>
              <a:effectLst/>
              <a:latin typeface="ＭＳ ゴシック"/>
              <a:ea typeface="ＭＳ ゴシック"/>
              <a:cs typeface="+mn-cs"/>
            </a:rPr>
            <a:t>●●●</a:t>
          </a:r>
          <a:endParaRPr kumimoji="1" lang="en-US" altLang="ja-JP" sz="1050">
            <a:latin typeface="ＭＳ ゴシック"/>
            <a:ea typeface="ＭＳ ゴシック"/>
          </a:endParaRPr>
        </a:p>
        <a:p>
          <a:pPr algn="ctr">
            <a:lnSpc>
              <a:spcPts val="900"/>
            </a:lnSpc>
          </a:pPr>
          <a:endParaRPr kumimoji="1" lang="en-US" altLang="ja-JP" sz="900">
            <a:latin typeface="ＭＳ ゴシック"/>
            <a:ea typeface="ＭＳ ゴシック"/>
          </a:endParaRPr>
        </a:p>
      </xdr:txBody>
    </xdr:sp>
    <xdr:clientData/>
  </xdr:oneCellAnchor>
  <xdr:oneCellAnchor>
    <xdr:from>
      <xdr:col>2</xdr:col>
      <xdr:colOff>133350</xdr:colOff>
      <xdr:row>15</xdr:row>
      <xdr:rowOff>57785</xdr:rowOff>
    </xdr:from>
    <xdr:ext cx="5343525" cy="390525"/>
    <xdr:sp macro="" textlink="">
      <xdr:nvSpPr>
        <xdr:cNvPr id="15" name="テキスト ボックス 14"/>
        <xdr:cNvSpPr txBox="1"/>
      </xdr:nvSpPr>
      <xdr:spPr>
        <a:xfrm>
          <a:off x="714375" y="2562860"/>
          <a:ext cx="5343525" cy="390525"/>
        </a:xfrm>
        <a:prstGeom prst="rect">
          <a:avLst/>
        </a:prstGeom>
        <a:solidFill>
          <a:srgbClr val="FFFF99"/>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2000" tIns="72000" rIns="72000" bIns="72000" rtlCol="0" anchor="t" anchorCtr="0"/>
        <a:lstStyle/>
        <a:p>
          <a:pPr algn="ctr"/>
          <a:r>
            <a:rPr kumimoji="1" lang="ja-JP" altLang="en-US" sz="1050">
              <a:latin typeface="ＭＳ ゴシック"/>
              <a:ea typeface="ＭＳ ゴシック"/>
            </a:rPr>
            <a:t>実施に向けた準備作業</a:t>
          </a:r>
          <a:endParaRPr kumimoji="1" lang="en-US" altLang="ja-JP" sz="1050">
            <a:latin typeface="ＭＳ ゴシック"/>
            <a:ea typeface="ＭＳ ゴシック"/>
          </a:endParaRPr>
        </a:p>
      </xdr:txBody>
    </xdr:sp>
    <xdr:clientData/>
  </xdr:oneCellAnchor>
  <xdr:oneCellAnchor>
    <xdr:from>
      <xdr:col>2</xdr:col>
      <xdr:colOff>118110</xdr:colOff>
      <xdr:row>55</xdr:row>
      <xdr:rowOff>29210</xdr:rowOff>
    </xdr:from>
    <xdr:ext cx="5425440" cy="880745"/>
    <xdr:sp macro="" textlink="">
      <xdr:nvSpPr>
        <xdr:cNvPr id="16" name="テキスト ボックス 15"/>
        <xdr:cNvSpPr txBox="1"/>
      </xdr:nvSpPr>
      <xdr:spPr>
        <a:xfrm>
          <a:off x="699135" y="9392285"/>
          <a:ext cx="5425440" cy="880745"/>
        </a:xfrm>
        <a:prstGeom prst="rect">
          <a:avLst/>
        </a:prstGeom>
        <a:solidFill>
          <a:srgbClr val="FFFF99"/>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2000" tIns="72000" rIns="72000" bIns="72000" rtlCol="0" anchor="t" anchorCtr="0"/>
        <a:lstStyle/>
        <a:p>
          <a:pPr algn="l">
            <a:lnSpc>
              <a:spcPct val="100000"/>
            </a:lnSpc>
          </a:pPr>
          <a:r>
            <a:rPr kumimoji="1" lang="ja-JP" altLang="en-US" sz="1050">
              <a:latin typeface="ＭＳ ゴシック"/>
              <a:ea typeface="ＭＳ ゴシック"/>
            </a:rPr>
            <a:t>○評価</a:t>
          </a:r>
          <a:endParaRPr kumimoji="1" lang="en-US" altLang="ja-JP" sz="1050">
            <a:latin typeface="ＭＳ ゴシック"/>
            <a:ea typeface="ＭＳ ゴシック"/>
          </a:endParaRPr>
        </a:p>
        <a:p>
          <a:pPr algn="l">
            <a:lnSpc>
              <a:spcPct val="100000"/>
            </a:lnSpc>
          </a:pPr>
          <a:r>
            <a:rPr kumimoji="1" lang="ja-JP" altLang="en-US" sz="1050">
              <a:latin typeface="ＭＳ ゴシック"/>
              <a:ea typeface="ＭＳ ゴシック"/>
            </a:rPr>
            <a:t>○今後の課題整理</a:t>
          </a:r>
          <a:endParaRPr kumimoji="1" lang="en-US" altLang="ja-JP" sz="1050">
            <a:latin typeface="ＭＳ ゴシック"/>
            <a:ea typeface="ＭＳ ゴシック"/>
          </a:endParaRPr>
        </a:p>
      </xdr:txBody>
    </xdr:sp>
    <xdr:clientData/>
  </xdr:oneCellAnchor>
  <xdr:twoCellAnchor>
    <xdr:from>
      <xdr:col>2</xdr:col>
      <xdr:colOff>992505</xdr:colOff>
      <xdr:row>17</xdr:row>
      <xdr:rowOff>107950</xdr:rowOff>
    </xdr:from>
    <xdr:to>
      <xdr:col>2</xdr:col>
      <xdr:colOff>1001395</xdr:colOff>
      <xdr:row>20</xdr:row>
      <xdr:rowOff>165100</xdr:rowOff>
    </xdr:to>
    <xdr:cxnSp macro="">
      <xdr:nvCxnSpPr>
        <xdr:cNvPr id="20" name="直線矢印コネクタ 19"/>
        <xdr:cNvCxnSpPr>
          <a:endCxn id="8" idx="0"/>
        </xdr:cNvCxnSpPr>
      </xdr:nvCxnSpPr>
      <xdr:spPr>
        <a:xfrm flipH="1">
          <a:off x="1573530" y="2955925"/>
          <a:ext cx="8890" cy="571500"/>
        </a:xfrm>
        <a:prstGeom prst="straightConnector1">
          <a:avLst/>
        </a:prstGeom>
        <a:ln w="127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992505</xdr:colOff>
      <xdr:row>37</xdr:row>
      <xdr:rowOff>6350</xdr:rowOff>
    </xdr:from>
    <xdr:to>
      <xdr:col>2</xdr:col>
      <xdr:colOff>992505</xdr:colOff>
      <xdr:row>55</xdr:row>
      <xdr:rowOff>11430</xdr:rowOff>
    </xdr:to>
    <xdr:cxnSp macro="">
      <xdr:nvCxnSpPr>
        <xdr:cNvPr id="26" name="直線矢印コネクタ 25"/>
        <xdr:cNvCxnSpPr>
          <a:stCxn id="8" idx="2"/>
        </xdr:cNvCxnSpPr>
      </xdr:nvCxnSpPr>
      <xdr:spPr>
        <a:xfrm>
          <a:off x="1573530" y="6283325"/>
          <a:ext cx="0" cy="3091180"/>
        </a:xfrm>
        <a:prstGeom prst="straightConnector1">
          <a:avLst/>
        </a:prstGeom>
        <a:ln w="127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1047115</xdr:colOff>
      <xdr:row>17</xdr:row>
      <xdr:rowOff>145415</xdr:rowOff>
    </xdr:from>
    <xdr:to>
      <xdr:col>3</xdr:col>
      <xdr:colOff>1047115</xdr:colOff>
      <xdr:row>19</xdr:row>
      <xdr:rowOff>151765</xdr:rowOff>
    </xdr:to>
    <xdr:cxnSp macro="">
      <xdr:nvCxnSpPr>
        <xdr:cNvPr id="35" name="直線矢印コネクタ 34"/>
        <xdr:cNvCxnSpPr/>
      </xdr:nvCxnSpPr>
      <xdr:spPr>
        <a:xfrm>
          <a:off x="4723765" y="2993390"/>
          <a:ext cx="0" cy="349250"/>
        </a:xfrm>
        <a:prstGeom prst="straightConnector1">
          <a:avLst/>
        </a:prstGeom>
        <a:ln w="127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1043940</xdr:colOff>
      <xdr:row>24</xdr:row>
      <xdr:rowOff>29845</xdr:rowOff>
    </xdr:from>
    <xdr:to>
      <xdr:col>3</xdr:col>
      <xdr:colOff>1043940</xdr:colOff>
      <xdr:row>27</xdr:row>
      <xdr:rowOff>88265</xdr:rowOff>
    </xdr:to>
    <xdr:cxnSp macro="">
      <xdr:nvCxnSpPr>
        <xdr:cNvPr id="39" name="直線矢印コネクタ 38"/>
        <xdr:cNvCxnSpPr/>
      </xdr:nvCxnSpPr>
      <xdr:spPr>
        <a:xfrm flipH="1">
          <a:off x="4720590" y="4077970"/>
          <a:ext cx="0" cy="572770"/>
        </a:xfrm>
        <a:prstGeom prst="straightConnector1">
          <a:avLst/>
        </a:prstGeom>
        <a:ln w="127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680720</xdr:colOff>
      <xdr:row>33</xdr:row>
      <xdr:rowOff>78740</xdr:rowOff>
    </xdr:from>
    <xdr:to>
      <xdr:col>3</xdr:col>
      <xdr:colOff>680720</xdr:colOff>
      <xdr:row>55</xdr:row>
      <xdr:rowOff>42545</xdr:rowOff>
    </xdr:to>
    <xdr:cxnSp macro="">
      <xdr:nvCxnSpPr>
        <xdr:cNvPr id="42" name="直線矢印コネクタ 41"/>
        <xdr:cNvCxnSpPr/>
      </xdr:nvCxnSpPr>
      <xdr:spPr>
        <a:xfrm>
          <a:off x="4357370" y="5669915"/>
          <a:ext cx="0" cy="3735705"/>
        </a:xfrm>
        <a:prstGeom prst="straightConnector1">
          <a:avLst/>
        </a:prstGeom>
        <a:ln w="127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992505</xdr:colOff>
      <xdr:row>35</xdr:row>
      <xdr:rowOff>41275</xdr:rowOff>
    </xdr:from>
    <xdr:ext cx="1864360" cy="688975"/>
    <xdr:sp macro="" textlink="">
      <xdr:nvSpPr>
        <xdr:cNvPr id="14" name="テキスト ボックス 13"/>
        <xdr:cNvSpPr txBox="1"/>
      </xdr:nvSpPr>
      <xdr:spPr>
        <a:xfrm>
          <a:off x="4669155" y="5975350"/>
          <a:ext cx="1864360" cy="688975"/>
        </a:xfrm>
        <a:prstGeom prst="rect">
          <a:avLst/>
        </a:prstGeom>
        <a:solidFill>
          <a:srgbClr val="FFFF99"/>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2000" tIns="72000" rIns="72000" bIns="72000" rtlCol="0" anchor="t" anchorCtr="0"/>
        <a:lstStyle/>
        <a:p>
          <a:pPr algn="ctr">
            <a:lnSpc>
              <a:spcPts val="1200"/>
            </a:lnSpc>
          </a:pPr>
          <a:r>
            <a:rPr kumimoji="1" lang="ja-JP" altLang="en-US" sz="1050">
              <a:latin typeface="ＭＳ ゴシック"/>
              <a:ea typeface="ＭＳ ゴシック"/>
            </a:rPr>
            <a:t>災害公営住宅入居者等が参加する検討会等、イベント実施の準備段階の取組</a:t>
          </a:r>
          <a:endParaRPr kumimoji="1" lang="en-US" altLang="ja-JP" sz="1050">
            <a:latin typeface="ＭＳ ゴシック"/>
            <a:ea typeface="ＭＳ ゴシック"/>
          </a:endParaRPr>
        </a:p>
      </xdr:txBody>
    </xdr:sp>
    <xdr:clientData/>
  </xdr:oneCellAnchor>
  <xdr:oneCellAnchor>
    <xdr:from>
      <xdr:col>3</xdr:col>
      <xdr:colOff>1004570</xdr:colOff>
      <xdr:row>43</xdr:row>
      <xdr:rowOff>43180</xdr:rowOff>
    </xdr:from>
    <xdr:ext cx="1842770" cy="982345"/>
    <xdr:sp macro="" textlink="">
      <xdr:nvSpPr>
        <xdr:cNvPr id="17" name="テキスト ボックス 16"/>
        <xdr:cNvSpPr txBox="1"/>
      </xdr:nvSpPr>
      <xdr:spPr>
        <a:xfrm>
          <a:off x="4681220" y="7348855"/>
          <a:ext cx="1842770" cy="982345"/>
        </a:xfrm>
        <a:prstGeom prst="rect">
          <a:avLst/>
        </a:prstGeom>
        <a:solidFill>
          <a:srgbClr val="FFFF99"/>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2000" tIns="72000" rIns="72000" bIns="72000" rtlCol="0" anchor="t" anchorCtr="0"/>
        <a:lstStyle/>
        <a:p>
          <a:pPr algn="ctr">
            <a:lnSpc>
              <a:spcPts val="1300"/>
            </a:lnSpc>
          </a:pPr>
          <a:r>
            <a:rPr kumimoji="1" lang="ja-JP" altLang="en-US" sz="1050">
              <a:latin typeface="ＭＳ ゴシック"/>
              <a:ea typeface="ＭＳ ゴシック"/>
            </a:rPr>
            <a:t>イベントの実施②</a:t>
          </a:r>
          <a:endParaRPr kumimoji="1" lang="en-US" altLang="ja-JP" sz="1050">
            <a:latin typeface="ＭＳ ゴシック"/>
            <a:ea typeface="ＭＳ ゴシック"/>
          </a:endParaRPr>
        </a:p>
        <a:p>
          <a:pPr algn="l">
            <a:lnSpc>
              <a:spcPts val="1300"/>
            </a:lnSpc>
          </a:pPr>
          <a:r>
            <a:rPr kumimoji="1" lang="en-US" altLang="ja-JP" sz="1050">
              <a:latin typeface="ＭＳ ゴシック"/>
              <a:ea typeface="ＭＳ ゴシック"/>
            </a:rPr>
            <a:t>【</a:t>
          </a:r>
          <a:r>
            <a:rPr kumimoji="1" lang="ja-JP" altLang="en-US" sz="1050">
              <a:latin typeface="ＭＳ ゴシック"/>
              <a:ea typeface="ＭＳ ゴシック"/>
            </a:rPr>
            <a:t>実施地域</a:t>
          </a:r>
          <a:r>
            <a:rPr kumimoji="1" lang="en-US" altLang="ja-JP" sz="1050">
              <a:latin typeface="ＭＳ ゴシック"/>
              <a:ea typeface="ＭＳ ゴシック"/>
            </a:rPr>
            <a:t>】</a:t>
          </a:r>
        </a:p>
        <a:p>
          <a:pPr algn="l">
            <a:lnSpc>
              <a:spcPts val="1300"/>
            </a:lnSpc>
          </a:pPr>
          <a:r>
            <a:rPr kumimoji="1" lang="ja-JP" altLang="en-US" sz="1050">
              <a:latin typeface="ＭＳ ゴシック"/>
              <a:ea typeface="ＭＳ ゴシック"/>
            </a:rPr>
            <a:t>●</a:t>
          </a:r>
          <a:r>
            <a:rPr kumimoji="1" lang="ja-JP" altLang="ja-JP" sz="1050">
              <a:solidFill>
                <a:schemeClr val="dk1"/>
              </a:solidFill>
              <a:effectLst/>
              <a:latin typeface="ＭＳ ゴシック"/>
              <a:ea typeface="ＭＳ ゴシック"/>
              <a:cs typeface="+mn-cs"/>
            </a:rPr>
            <a:t>●●</a:t>
          </a:r>
          <a:endParaRPr kumimoji="1" lang="en-US" altLang="ja-JP" sz="1050">
            <a:latin typeface="ＭＳ ゴシック"/>
            <a:ea typeface="ＭＳ ゴシック"/>
          </a:endParaRPr>
        </a:p>
        <a:p>
          <a:pPr algn="l">
            <a:lnSpc>
              <a:spcPts val="1300"/>
            </a:lnSpc>
          </a:pPr>
          <a:r>
            <a:rPr kumimoji="1" lang="en-US" altLang="ja-JP" sz="1050">
              <a:latin typeface="ＭＳ ゴシック"/>
              <a:ea typeface="ＭＳ ゴシック"/>
            </a:rPr>
            <a:t>【</a:t>
          </a:r>
          <a:r>
            <a:rPr kumimoji="1" lang="ja-JP" altLang="en-US" sz="1050">
              <a:latin typeface="ＭＳ ゴシック"/>
              <a:ea typeface="ＭＳ ゴシック"/>
            </a:rPr>
            <a:t>実施期間</a:t>
          </a:r>
          <a:r>
            <a:rPr kumimoji="1" lang="en-US" altLang="ja-JP" sz="1050">
              <a:latin typeface="ＭＳ ゴシック"/>
              <a:ea typeface="ＭＳ ゴシック"/>
            </a:rPr>
            <a:t>】</a:t>
          </a:r>
        </a:p>
        <a:p>
          <a:pPr algn="l">
            <a:lnSpc>
              <a:spcPts val="1300"/>
            </a:lnSpc>
          </a:pPr>
          <a:r>
            <a:rPr kumimoji="1" lang="ja-JP" altLang="ja-JP" sz="1050">
              <a:solidFill>
                <a:schemeClr val="dk1"/>
              </a:solidFill>
              <a:effectLst/>
              <a:latin typeface="ＭＳ ゴシック"/>
              <a:ea typeface="ＭＳ ゴシック"/>
              <a:cs typeface="+mn-cs"/>
            </a:rPr>
            <a:t>●●●</a:t>
          </a:r>
          <a:endParaRPr kumimoji="1" lang="en-US" altLang="ja-JP" sz="1050">
            <a:latin typeface="ＭＳ ゴシック"/>
            <a:ea typeface="ＭＳ ゴシック"/>
          </a:endParaRPr>
        </a:p>
        <a:p>
          <a:pPr algn="ctr">
            <a:lnSpc>
              <a:spcPts val="900"/>
            </a:lnSpc>
          </a:pPr>
          <a:endParaRPr kumimoji="1" lang="en-US" altLang="ja-JP" sz="900">
            <a:latin typeface="ＭＳ ゴシック"/>
            <a:ea typeface="ＭＳ ゴシック"/>
          </a:endParaRPr>
        </a:p>
      </xdr:txBody>
    </xdr:sp>
    <xdr:clientData/>
  </xdr:oneCellAnchor>
  <xdr:twoCellAnchor>
    <xdr:from>
      <xdr:col>3</xdr:col>
      <xdr:colOff>2005965</xdr:colOff>
      <xdr:row>39</xdr:row>
      <xdr:rowOff>67310</xdr:rowOff>
    </xdr:from>
    <xdr:to>
      <xdr:col>3</xdr:col>
      <xdr:colOff>2005965</xdr:colOff>
      <xdr:row>43</xdr:row>
      <xdr:rowOff>111760</xdr:rowOff>
    </xdr:to>
    <xdr:cxnSp macro="">
      <xdr:nvCxnSpPr>
        <xdr:cNvPr id="18" name="直線矢印コネクタ 17"/>
        <xdr:cNvCxnSpPr/>
      </xdr:nvCxnSpPr>
      <xdr:spPr>
        <a:xfrm>
          <a:off x="5682615" y="6687185"/>
          <a:ext cx="0" cy="730250"/>
        </a:xfrm>
        <a:prstGeom prst="straightConnector1">
          <a:avLst/>
        </a:prstGeom>
        <a:ln w="127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1506855</xdr:colOff>
      <xdr:row>49</xdr:row>
      <xdr:rowOff>11430</xdr:rowOff>
    </xdr:from>
    <xdr:to>
      <xdr:col>3</xdr:col>
      <xdr:colOff>1506855</xdr:colOff>
      <xdr:row>55</xdr:row>
      <xdr:rowOff>19050</xdr:rowOff>
    </xdr:to>
    <xdr:cxnSp macro="">
      <xdr:nvCxnSpPr>
        <xdr:cNvPr id="19" name="直線矢印コネクタ 18"/>
        <xdr:cNvCxnSpPr/>
      </xdr:nvCxnSpPr>
      <xdr:spPr>
        <a:xfrm>
          <a:off x="5183505" y="8345805"/>
          <a:ext cx="0" cy="1036320"/>
        </a:xfrm>
        <a:prstGeom prst="straightConnector1">
          <a:avLst/>
        </a:prstGeom>
        <a:ln w="127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1558290</xdr:colOff>
      <xdr:row>33</xdr:row>
      <xdr:rowOff>89535</xdr:rowOff>
    </xdr:from>
    <xdr:to>
      <xdr:col>3</xdr:col>
      <xdr:colOff>1558290</xdr:colOff>
      <xdr:row>35</xdr:row>
      <xdr:rowOff>33655</xdr:rowOff>
    </xdr:to>
    <xdr:cxnSp macro="">
      <xdr:nvCxnSpPr>
        <xdr:cNvPr id="21" name="直線矢印コネクタ 20"/>
        <xdr:cNvCxnSpPr/>
      </xdr:nvCxnSpPr>
      <xdr:spPr>
        <a:xfrm>
          <a:off x="5234940" y="5680710"/>
          <a:ext cx="0" cy="287020"/>
        </a:xfrm>
        <a:prstGeom prst="straightConnector1">
          <a:avLst/>
        </a:prstGeom>
        <a:ln w="127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34925</xdr:colOff>
      <xdr:row>28</xdr:row>
      <xdr:rowOff>104140</xdr:rowOff>
    </xdr:from>
    <xdr:to>
      <xdr:col>3</xdr:col>
      <xdr:colOff>1607820</xdr:colOff>
      <xdr:row>34</xdr:row>
      <xdr:rowOff>50165</xdr:rowOff>
    </xdr:to>
    <xdr:sp macro="" textlink="">
      <xdr:nvSpPr>
        <xdr:cNvPr id="4" name="角丸四角形 3"/>
        <xdr:cNvSpPr/>
      </xdr:nvSpPr>
      <xdr:spPr>
        <a:xfrm>
          <a:off x="3092450" y="6499860"/>
          <a:ext cx="1572895" cy="974725"/>
        </a:xfrm>
        <a:prstGeom prst="roundRect">
          <a:avLst/>
        </a:prstGeom>
        <a:solidFill>
          <a:srgbClr val="FF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t"/>
        <a:lstStyle/>
        <a:p>
          <a:pPr algn="ctr">
            <a:lnSpc>
              <a:spcPts val="1100"/>
            </a:lnSpc>
          </a:pPr>
          <a:r>
            <a:rPr kumimoji="1" lang="ja-JP" altLang="en-US" sz="900" b="0">
              <a:solidFill>
                <a:sysClr val="windowText" lastClr="000000"/>
              </a:solidFill>
              <a:latin typeface="ＭＳ ゴシック"/>
              <a:ea typeface="ＭＳ ゴシック"/>
            </a:rPr>
            <a:t>＜代表団体＞</a:t>
          </a:r>
          <a:endParaRPr kumimoji="1" lang="en-US" altLang="ja-JP" sz="900" b="0">
            <a:solidFill>
              <a:sysClr val="windowText" lastClr="000000"/>
            </a:solidFill>
            <a:latin typeface="ＭＳ ゴシック"/>
            <a:ea typeface="ＭＳ ゴシック"/>
          </a:endParaRPr>
        </a:p>
      </xdr:txBody>
    </xdr:sp>
    <xdr:clientData/>
  </xdr:twoCellAnchor>
  <xdr:twoCellAnchor editAs="oneCell">
    <xdr:from>
      <xdr:col>2</xdr:col>
      <xdr:colOff>984250</xdr:colOff>
      <xdr:row>37</xdr:row>
      <xdr:rowOff>31750</xdr:rowOff>
    </xdr:from>
    <xdr:to>
      <xdr:col>2</xdr:col>
      <xdr:colOff>2555240</xdr:colOff>
      <xdr:row>42</xdr:row>
      <xdr:rowOff>149225</xdr:rowOff>
    </xdr:to>
    <xdr:sp macro="" textlink="">
      <xdr:nvSpPr>
        <xdr:cNvPr id="5" name="角丸四角形 4"/>
        <xdr:cNvSpPr/>
      </xdr:nvSpPr>
      <xdr:spPr>
        <a:xfrm>
          <a:off x="1327150" y="7970520"/>
          <a:ext cx="1570990" cy="974725"/>
        </a:xfrm>
        <a:prstGeom prst="roundRect">
          <a:avLst/>
        </a:prstGeom>
        <a:solidFill>
          <a:srgbClr val="FF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t"/>
        <a:lstStyle/>
        <a:p>
          <a:pPr algn="ctr">
            <a:lnSpc>
              <a:spcPts val="1000"/>
            </a:lnSpc>
          </a:pPr>
          <a:r>
            <a:rPr kumimoji="1" lang="ja-JP" altLang="en-US" sz="900" b="0">
              <a:solidFill>
                <a:sysClr val="windowText" lastClr="000000"/>
              </a:solidFill>
              <a:latin typeface="ＭＳ ゴシック"/>
              <a:ea typeface="ＭＳ ゴシック"/>
            </a:rPr>
            <a:t>協力団体名①</a:t>
          </a:r>
          <a:endParaRPr kumimoji="1" lang="en-US" altLang="ja-JP" sz="900" b="0">
            <a:solidFill>
              <a:sysClr val="windowText" lastClr="000000"/>
            </a:solidFill>
            <a:latin typeface="ＭＳ ゴシック"/>
            <a:ea typeface="ＭＳ ゴシック"/>
          </a:endParaRPr>
        </a:p>
        <a:p>
          <a:pPr algn="ctr">
            <a:lnSpc>
              <a:spcPts val="900"/>
            </a:lnSpc>
          </a:pPr>
          <a:r>
            <a:rPr kumimoji="1" lang="ja-JP" altLang="en-US" sz="900" b="0">
              <a:solidFill>
                <a:sysClr val="windowText" lastClr="000000"/>
              </a:solidFill>
              <a:latin typeface="ＭＳ ゴシック"/>
              <a:ea typeface="ＭＳ ゴシック"/>
            </a:rPr>
            <a:t>・資材の提供等の協力</a:t>
          </a:r>
          <a:endParaRPr kumimoji="1" lang="en-US" altLang="ja-JP" sz="900" b="0">
            <a:solidFill>
              <a:sysClr val="windowText" lastClr="000000"/>
            </a:solidFill>
            <a:latin typeface="ＭＳ ゴシック"/>
            <a:ea typeface="ＭＳ ゴシック"/>
          </a:endParaRPr>
        </a:p>
      </xdr:txBody>
    </xdr:sp>
    <xdr:clientData/>
  </xdr:twoCellAnchor>
  <xdr:twoCellAnchor editAs="oneCell">
    <xdr:from>
      <xdr:col>3</xdr:col>
      <xdr:colOff>74295</xdr:colOff>
      <xdr:row>37</xdr:row>
      <xdr:rowOff>22860</xdr:rowOff>
    </xdr:from>
    <xdr:to>
      <xdr:col>3</xdr:col>
      <xdr:colOff>1647190</xdr:colOff>
      <xdr:row>42</xdr:row>
      <xdr:rowOff>127000</xdr:rowOff>
    </xdr:to>
    <xdr:sp macro="" textlink="">
      <xdr:nvSpPr>
        <xdr:cNvPr id="6" name="角丸四角形 5"/>
        <xdr:cNvSpPr/>
      </xdr:nvSpPr>
      <xdr:spPr>
        <a:xfrm>
          <a:off x="3131820" y="7961630"/>
          <a:ext cx="1572895" cy="961390"/>
        </a:xfrm>
        <a:prstGeom prst="roundRect">
          <a:avLst/>
        </a:prstGeom>
        <a:solidFill>
          <a:srgbClr val="FF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t"/>
        <a:lstStyle/>
        <a:p>
          <a:pPr algn="ctr">
            <a:lnSpc>
              <a:spcPts val="1000"/>
            </a:lnSpc>
          </a:pPr>
          <a:r>
            <a:rPr kumimoji="1" lang="ja-JP" altLang="en-US" sz="900" b="0">
              <a:solidFill>
                <a:sysClr val="windowText" lastClr="000000"/>
              </a:solidFill>
              <a:latin typeface="ＭＳ ゴシック"/>
              <a:ea typeface="ＭＳ ゴシック"/>
            </a:rPr>
            <a:t>協力団体名②</a:t>
          </a:r>
          <a:endParaRPr kumimoji="1" lang="en-US" altLang="ja-JP" sz="900" b="0">
            <a:solidFill>
              <a:sysClr val="windowText" lastClr="000000"/>
            </a:solidFill>
            <a:latin typeface="ＭＳ ゴシック"/>
            <a:ea typeface="ＭＳ ゴシック"/>
          </a:endParaRPr>
        </a:p>
        <a:p>
          <a:pPr algn="ctr">
            <a:lnSpc>
              <a:spcPts val="900"/>
            </a:lnSpc>
          </a:pPr>
          <a:r>
            <a:rPr kumimoji="1" lang="ja-JP" altLang="en-US" sz="900" b="0">
              <a:solidFill>
                <a:sysClr val="windowText" lastClr="000000"/>
              </a:solidFill>
              <a:latin typeface="ＭＳ ゴシック"/>
              <a:ea typeface="ＭＳ ゴシック"/>
            </a:rPr>
            <a:t>・企画アイデア</a:t>
          </a:r>
          <a:endParaRPr kumimoji="1" lang="en-US" altLang="ja-JP" sz="900" b="0">
            <a:solidFill>
              <a:sysClr val="windowText" lastClr="000000"/>
            </a:solidFill>
            <a:latin typeface="ＭＳ ゴシック"/>
            <a:ea typeface="ＭＳ ゴシック"/>
          </a:endParaRPr>
        </a:p>
      </xdr:txBody>
    </xdr:sp>
    <xdr:clientData/>
  </xdr:twoCellAnchor>
  <xdr:twoCellAnchor editAs="oneCell">
    <xdr:from>
      <xdr:col>3</xdr:col>
      <xdr:colOff>1904365</xdr:colOff>
      <xdr:row>36</xdr:row>
      <xdr:rowOff>156845</xdr:rowOff>
    </xdr:from>
    <xdr:to>
      <xdr:col>3</xdr:col>
      <xdr:colOff>3486150</xdr:colOff>
      <xdr:row>42</xdr:row>
      <xdr:rowOff>102870</xdr:rowOff>
    </xdr:to>
    <xdr:sp macro="" textlink="">
      <xdr:nvSpPr>
        <xdr:cNvPr id="7" name="角丸四角形 6"/>
        <xdr:cNvSpPr/>
      </xdr:nvSpPr>
      <xdr:spPr>
        <a:xfrm>
          <a:off x="4961890" y="7924165"/>
          <a:ext cx="1581785" cy="974725"/>
        </a:xfrm>
        <a:prstGeom prst="roundRect">
          <a:avLst/>
        </a:prstGeom>
        <a:solidFill>
          <a:srgbClr val="FF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t"/>
        <a:lstStyle/>
        <a:p>
          <a:pPr algn="ctr">
            <a:lnSpc>
              <a:spcPts val="1000"/>
            </a:lnSpc>
          </a:pPr>
          <a:r>
            <a:rPr kumimoji="1" lang="ja-JP" altLang="en-US" sz="900" b="0">
              <a:solidFill>
                <a:sysClr val="windowText" lastClr="000000"/>
              </a:solidFill>
              <a:latin typeface="ＭＳ ゴシック"/>
              <a:ea typeface="ＭＳ ゴシック"/>
            </a:rPr>
            <a:t>協力団体名③</a:t>
          </a:r>
          <a:endParaRPr kumimoji="1" lang="en-US" altLang="ja-JP" sz="900" b="0">
            <a:solidFill>
              <a:sysClr val="windowText" lastClr="000000"/>
            </a:solidFill>
            <a:latin typeface="ＭＳ ゴシック"/>
            <a:ea typeface="ＭＳ ゴシック"/>
          </a:endParaRPr>
        </a:p>
        <a:p>
          <a:pPr algn="ctr">
            <a:lnSpc>
              <a:spcPts val="900"/>
            </a:lnSpc>
          </a:pPr>
          <a:r>
            <a:rPr kumimoji="1" lang="ja-JP" altLang="en-US" sz="900" b="0">
              <a:solidFill>
                <a:sysClr val="windowText" lastClr="000000"/>
              </a:solidFill>
              <a:latin typeface="ＭＳ ゴシック"/>
              <a:ea typeface="ＭＳ ゴシック"/>
            </a:rPr>
            <a:t>・ＨＰ担当</a:t>
          </a:r>
          <a:endParaRPr kumimoji="1" lang="en-US" altLang="ja-JP" sz="900" b="0">
            <a:solidFill>
              <a:sysClr val="windowText" lastClr="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tabSelected="1" zoomScaleSheetLayoutView="100" workbookViewId="0">
      <selection activeCell="C1" sqref="C1"/>
    </sheetView>
  </sheetViews>
  <sheetFormatPr defaultColWidth="8.875" defaultRowHeight="13.5" x14ac:dyDescent="0.15"/>
  <cols>
    <col min="1" max="1" width="1.75" style="1" customWidth="1"/>
    <col min="2" max="2" width="2.75" style="2" customWidth="1"/>
    <col min="3" max="3" width="29.625" style="2" customWidth="1"/>
    <col min="4" max="4" width="34" style="2" customWidth="1"/>
    <col min="5" max="5" width="24.5" style="2" customWidth="1"/>
    <col min="6" max="6" width="7.75" style="2" customWidth="1"/>
    <col min="7" max="16384" width="8.875" style="2"/>
  </cols>
  <sheetData>
    <row r="1" spans="1:6" ht="17.25" customHeight="1" x14ac:dyDescent="0.15">
      <c r="A1" s="2"/>
    </row>
    <row r="2" spans="1:6" ht="18" x14ac:dyDescent="0.15">
      <c r="B2" s="193" t="s">
        <v>134</v>
      </c>
      <c r="C2" s="193"/>
      <c r="D2" s="193"/>
      <c r="E2" s="193"/>
      <c r="F2" s="193"/>
    </row>
    <row r="3" spans="1:6" x14ac:dyDescent="0.15">
      <c r="B3" s="3"/>
      <c r="C3" s="3"/>
      <c r="D3" s="3"/>
      <c r="E3" s="3"/>
      <c r="F3" s="3"/>
    </row>
    <row r="4" spans="1:6" x14ac:dyDescent="0.15">
      <c r="B4" s="3"/>
      <c r="C4" s="3"/>
      <c r="D4" s="3"/>
      <c r="E4" s="194" t="s">
        <v>133</v>
      </c>
      <c r="F4" s="194"/>
    </row>
    <row r="5" spans="1:6" x14ac:dyDescent="0.15">
      <c r="B5" s="3"/>
      <c r="C5" s="3"/>
      <c r="D5" s="3"/>
      <c r="E5" s="3"/>
      <c r="F5" s="3"/>
    </row>
    <row r="6" spans="1:6" x14ac:dyDescent="0.15">
      <c r="B6" s="3"/>
      <c r="C6" s="3" t="s">
        <v>127</v>
      </c>
      <c r="D6" s="3"/>
      <c r="E6" s="3"/>
      <c r="F6" s="3"/>
    </row>
    <row r="7" spans="1:6" x14ac:dyDescent="0.15">
      <c r="B7" s="3"/>
      <c r="C7" s="3"/>
      <c r="D7" s="3"/>
      <c r="E7" s="3"/>
      <c r="F7" s="3"/>
    </row>
    <row r="8" spans="1:6" ht="30" customHeight="1" x14ac:dyDescent="0.15">
      <c r="B8" s="3"/>
      <c r="C8" s="3"/>
      <c r="D8" s="195" t="s">
        <v>1</v>
      </c>
      <c r="E8" s="196"/>
      <c r="F8" s="15"/>
    </row>
    <row r="9" spans="1:6" x14ac:dyDescent="0.15">
      <c r="B9" s="3"/>
      <c r="C9" s="3"/>
      <c r="D9" s="3"/>
      <c r="E9" s="3"/>
      <c r="F9" s="3"/>
    </row>
    <row r="10" spans="1:6" x14ac:dyDescent="0.15">
      <c r="B10" s="4"/>
      <c r="C10" s="7" t="s">
        <v>135</v>
      </c>
      <c r="D10" s="3"/>
      <c r="E10" s="3"/>
      <c r="F10" s="3"/>
    </row>
    <row r="11" spans="1:6" x14ac:dyDescent="0.15">
      <c r="B11" s="3"/>
      <c r="C11" s="3"/>
      <c r="D11" s="3"/>
      <c r="E11" s="3"/>
      <c r="F11" s="3"/>
    </row>
    <row r="12" spans="1:6" x14ac:dyDescent="0.15">
      <c r="B12" s="5" t="s">
        <v>61</v>
      </c>
      <c r="C12" s="3"/>
      <c r="D12" s="3"/>
      <c r="E12" s="3"/>
      <c r="F12" s="3"/>
    </row>
    <row r="13" spans="1:6" x14ac:dyDescent="0.15">
      <c r="B13" s="3"/>
      <c r="C13" s="8" t="s">
        <v>53</v>
      </c>
      <c r="D13" s="3"/>
      <c r="E13" s="3"/>
      <c r="F13" s="3"/>
    </row>
    <row r="14" spans="1:6" ht="30" customHeight="1" x14ac:dyDescent="0.15">
      <c r="B14" s="6"/>
      <c r="C14" s="197" t="s">
        <v>55</v>
      </c>
      <c r="D14" s="198"/>
      <c r="E14" s="198"/>
      <c r="F14" s="199"/>
    </row>
    <row r="15" spans="1:6" ht="9.9499999999999993" customHeight="1" x14ac:dyDescent="0.15">
      <c r="B15" s="3"/>
      <c r="C15" s="3"/>
      <c r="D15" s="3"/>
      <c r="E15" s="3"/>
      <c r="F15" s="3"/>
    </row>
    <row r="16" spans="1:6" x14ac:dyDescent="0.15">
      <c r="B16" s="6" t="s">
        <v>28</v>
      </c>
      <c r="C16" s="3"/>
      <c r="D16" s="3"/>
      <c r="E16" s="3"/>
      <c r="F16" s="3"/>
    </row>
    <row r="17" spans="2:12" x14ac:dyDescent="0.15">
      <c r="B17" s="3"/>
      <c r="C17" s="8" t="s">
        <v>24</v>
      </c>
      <c r="D17" s="3"/>
      <c r="E17" s="3"/>
      <c r="F17" s="3"/>
    </row>
    <row r="18" spans="2:12" ht="30" customHeight="1" x14ac:dyDescent="0.15">
      <c r="B18" s="6"/>
      <c r="C18" s="9"/>
      <c r="D18" s="13">
        <v>0</v>
      </c>
      <c r="E18" s="14"/>
      <c r="F18" s="16"/>
    </row>
    <row r="19" spans="2:12" ht="9.9499999999999993" customHeight="1" x14ac:dyDescent="0.15">
      <c r="B19" s="3"/>
      <c r="C19" s="3"/>
      <c r="D19" s="3"/>
      <c r="E19" s="3"/>
      <c r="F19" s="3"/>
    </row>
    <row r="20" spans="2:12" ht="9.9499999999999993" customHeight="1" x14ac:dyDescent="0.15">
      <c r="B20" s="3"/>
      <c r="C20" s="3"/>
      <c r="D20" s="3"/>
      <c r="E20" s="3"/>
      <c r="F20" s="3"/>
    </row>
    <row r="21" spans="2:12" x14ac:dyDescent="0.15">
      <c r="B21" s="6" t="s">
        <v>19</v>
      </c>
      <c r="C21" s="3"/>
      <c r="D21" s="3"/>
      <c r="E21" s="3"/>
      <c r="F21" s="3"/>
      <c r="L21" s="1"/>
    </row>
    <row r="22" spans="2:12" x14ac:dyDescent="0.15">
      <c r="B22" s="3"/>
      <c r="C22" s="8" t="s">
        <v>128</v>
      </c>
      <c r="D22" s="3"/>
      <c r="E22" s="3"/>
      <c r="F22" s="3"/>
    </row>
    <row r="23" spans="2:12" x14ac:dyDescent="0.15">
      <c r="B23" s="3"/>
      <c r="C23" s="8" t="s">
        <v>112</v>
      </c>
      <c r="D23" s="3"/>
      <c r="E23" s="3"/>
      <c r="F23" s="3"/>
    </row>
    <row r="24" spans="2:12" ht="30" customHeight="1" x14ac:dyDescent="0.15">
      <c r="B24" s="6"/>
      <c r="C24" s="200"/>
      <c r="D24" s="201"/>
      <c r="E24" s="201"/>
      <c r="F24" s="202"/>
    </row>
    <row r="25" spans="2:12" ht="9.9499999999999993" customHeight="1" x14ac:dyDescent="0.15">
      <c r="B25" s="3"/>
      <c r="C25" s="3"/>
      <c r="D25" s="3"/>
      <c r="E25" s="3"/>
      <c r="F25" s="3"/>
    </row>
    <row r="26" spans="2:12" x14ac:dyDescent="0.15">
      <c r="B26" s="5" t="s">
        <v>37</v>
      </c>
      <c r="C26" s="3"/>
      <c r="D26" s="3"/>
      <c r="E26" s="3"/>
      <c r="F26" s="3"/>
    </row>
    <row r="27" spans="2:12" x14ac:dyDescent="0.15">
      <c r="B27" s="3"/>
      <c r="C27" s="8" t="s">
        <v>57</v>
      </c>
      <c r="D27" s="3"/>
      <c r="E27" s="3"/>
      <c r="F27" s="3"/>
    </row>
    <row r="28" spans="2:12" ht="30" customHeight="1" x14ac:dyDescent="0.15">
      <c r="B28" s="6"/>
      <c r="C28" s="200" t="s">
        <v>67</v>
      </c>
      <c r="D28" s="201"/>
      <c r="E28" s="201"/>
      <c r="F28" s="202"/>
    </row>
    <row r="29" spans="2:12" ht="9.9499999999999993" customHeight="1" x14ac:dyDescent="0.15">
      <c r="B29" s="6"/>
      <c r="C29" s="3"/>
      <c r="D29" s="3"/>
      <c r="E29" s="3"/>
      <c r="F29" s="3"/>
    </row>
    <row r="30" spans="2:12" s="2" customFormat="1" ht="9.9499999999999993" customHeight="1" x14ac:dyDescent="0.15">
      <c r="B30" s="3"/>
      <c r="C30" s="3"/>
      <c r="D30" s="3"/>
      <c r="E30" s="3"/>
      <c r="F30" s="3"/>
    </row>
    <row r="31" spans="2:12" s="2" customFormat="1" x14ac:dyDescent="0.15">
      <c r="B31" s="5" t="s">
        <v>68</v>
      </c>
      <c r="C31" s="3"/>
      <c r="D31" s="3"/>
      <c r="E31" s="3"/>
      <c r="F31" s="3"/>
    </row>
    <row r="32" spans="2:12" s="2" customFormat="1" x14ac:dyDescent="0.15">
      <c r="B32" s="3"/>
      <c r="C32" s="209" t="s">
        <v>139</v>
      </c>
      <c r="D32" s="209"/>
      <c r="E32" s="209"/>
      <c r="F32" s="209"/>
    </row>
    <row r="33" spans="2:6" s="2" customFormat="1" x14ac:dyDescent="0.15">
      <c r="B33" s="3"/>
      <c r="C33" s="210"/>
      <c r="D33" s="210"/>
      <c r="E33" s="210"/>
      <c r="F33" s="210"/>
    </row>
    <row r="34" spans="2:6" s="2" customFormat="1" ht="30" customHeight="1" x14ac:dyDescent="0.15">
      <c r="B34" s="6"/>
      <c r="C34" s="200" t="s">
        <v>16</v>
      </c>
      <c r="D34" s="201"/>
      <c r="E34" s="201"/>
      <c r="F34" s="202"/>
    </row>
    <row r="35" spans="2:6" s="2" customFormat="1" ht="9.9499999999999993" customHeight="1" x14ac:dyDescent="0.15">
      <c r="B35" s="3"/>
      <c r="C35" s="3"/>
      <c r="D35" s="3"/>
      <c r="E35" s="3"/>
      <c r="F35" s="3"/>
    </row>
    <row r="36" spans="2:6" s="2" customFormat="1" x14ac:dyDescent="0.15">
      <c r="B36" s="6" t="s">
        <v>49</v>
      </c>
      <c r="C36" s="3"/>
      <c r="D36" s="3"/>
      <c r="E36" s="3"/>
      <c r="F36" s="3"/>
    </row>
    <row r="37" spans="2:6" s="2" customFormat="1" x14ac:dyDescent="0.15">
      <c r="B37" s="3"/>
      <c r="C37" s="8" t="s">
        <v>119</v>
      </c>
      <c r="D37" s="3"/>
      <c r="E37" s="3"/>
      <c r="F37" s="3"/>
    </row>
    <row r="38" spans="2:6" s="2" customFormat="1" ht="18" customHeight="1" x14ac:dyDescent="0.15">
      <c r="B38" s="6"/>
      <c r="C38" s="10" t="s">
        <v>6</v>
      </c>
      <c r="D38" s="203" t="s">
        <v>122</v>
      </c>
      <c r="E38" s="203"/>
      <c r="F38" s="203"/>
    </row>
    <row r="39" spans="2:6" s="2" customFormat="1" ht="18" customHeight="1" x14ac:dyDescent="0.15">
      <c r="B39" s="6"/>
      <c r="C39" s="11" t="s">
        <v>120</v>
      </c>
      <c r="D39" s="204" t="s">
        <v>124</v>
      </c>
      <c r="E39" s="204"/>
      <c r="F39" s="204"/>
    </row>
    <row r="40" spans="2:6" s="2" customFormat="1" ht="18" customHeight="1" x14ac:dyDescent="0.15">
      <c r="B40" s="6"/>
      <c r="C40" s="11" t="s">
        <v>121</v>
      </c>
      <c r="D40" s="204" t="s">
        <v>125</v>
      </c>
      <c r="E40" s="204"/>
      <c r="F40" s="204"/>
    </row>
    <row r="41" spans="2:6" s="2" customFormat="1" ht="18" customHeight="1" x14ac:dyDescent="0.15">
      <c r="B41" s="6"/>
      <c r="C41" s="11" t="s">
        <v>97</v>
      </c>
      <c r="D41" s="205" t="s">
        <v>11</v>
      </c>
      <c r="E41" s="206"/>
      <c r="F41" s="207"/>
    </row>
    <row r="42" spans="2:6" s="2" customFormat="1" ht="18" customHeight="1" x14ac:dyDescent="0.15">
      <c r="B42" s="6"/>
      <c r="C42" s="11" t="s">
        <v>44</v>
      </c>
      <c r="D42" s="204" t="s">
        <v>98</v>
      </c>
      <c r="E42" s="204"/>
      <c r="F42" s="204"/>
    </row>
    <row r="43" spans="2:6" s="2" customFormat="1" ht="18" customHeight="1" x14ac:dyDescent="0.15">
      <c r="B43" s="6"/>
      <c r="C43" s="11" t="s">
        <v>29</v>
      </c>
      <c r="D43" s="204" t="s">
        <v>54</v>
      </c>
      <c r="E43" s="204"/>
      <c r="F43" s="204"/>
    </row>
    <row r="44" spans="2:6" s="2" customFormat="1" ht="18" customHeight="1" x14ac:dyDescent="0.15">
      <c r="B44" s="6"/>
      <c r="C44" s="12" t="s">
        <v>45</v>
      </c>
      <c r="D44" s="208" t="s">
        <v>56</v>
      </c>
      <c r="E44" s="208"/>
      <c r="F44" s="208"/>
    </row>
    <row r="46" spans="2:6" s="2" customFormat="1" x14ac:dyDescent="0.15">
      <c r="F46" s="17"/>
    </row>
  </sheetData>
  <mergeCells count="15">
    <mergeCell ref="D41:F41"/>
    <mergeCell ref="D42:F42"/>
    <mergeCell ref="D43:F43"/>
    <mergeCell ref="D44:F44"/>
    <mergeCell ref="C32:F33"/>
    <mergeCell ref="C28:F28"/>
    <mergeCell ref="C34:F34"/>
    <mergeCell ref="D38:F38"/>
    <mergeCell ref="D39:F39"/>
    <mergeCell ref="D40:F40"/>
    <mergeCell ref="B2:F2"/>
    <mergeCell ref="E4:F4"/>
    <mergeCell ref="D8:E8"/>
    <mergeCell ref="C14:F14"/>
    <mergeCell ref="C24:F24"/>
  </mergeCells>
  <phoneticPr fontId="3"/>
  <pageMargins left="0.47244094488188981" right="0.47244094488188981" top="0.59055118110236227" bottom="0.59055118110236227"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322"/>
  <sheetViews>
    <sheetView showGridLines="0" view="pageBreakPreview" zoomScaleNormal="85" zoomScaleSheetLayoutView="100" workbookViewId="0">
      <selection activeCell="C296" sqref="C296:G296"/>
    </sheetView>
  </sheetViews>
  <sheetFormatPr defaultColWidth="8.875" defaultRowHeight="13.5" x14ac:dyDescent="0.15"/>
  <cols>
    <col min="1" max="1" width="1.75" style="1" customWidth="1"/>
    <col min="2" max="2" width="2.75" style="1" customWidth="1"/>
    <col min="3" max="3" width="1.75" style="2" customWidth="1"/>
    <col min="4" max="4" width="17.625" style="2" customWidth="1"/>
    <col min="5" max="5" width="9.5" style="2" bestFit="1" customWidth="1"/>
    <col min="6" max="6" width="3.375" style="2" bestFit="1" customWidth="1"/>
    <col min="7" max="7" width="7.375" style="2" customWidth="1"/>
    <col min="8" max="9" width="3.375" style="2" bestFit="1" customWidth="1"/>
    <col min="10" max="10" width="7.375" style="2" customWidth="1"/>
    <col min="11" max="12" width="3.375" style="2" bestFit="1" customWidth="1"/>
    <col min="13" max="13" width="5.25" style="2" bestFit="1" customWidth="1"/>
    <col min="14" max="14" width="3" style="2" bestFit="1" customWidth="1"/>
    <col min="15" max="15" width="2.5" style="2" customWidth="1"/>
    <col min="16" max="17" width="15.125" style="2" customWidth="1"/>
    <col min="18" max="16384" width="8.875" style="2"/>
  </cols>
  <sheetData>
    <row r="1" spans="2:17" ht="5.25" customHeight="1" x14ac:dyDescent="0.15"/>
    <row r="2" spans="2:17" ht="18" x14ac:dyDescent="0.15">
      <c r="B2" s="211" t="s">
        <v>136</v>
      </c>
      <c r="C2" s="211"/>
      <c r="D2" s="211"/>
      <c r="E2" s="211"/>
      <c r="F2" s="211"/>
      <c r="G2" s="211"/>
      <c r="H2" s="211"/>
      <c r="I2" s="211"/>
      <c r="J2" s="211"/>
      <c r="K2" s="211"/>
      <c r="L2" s="211"/>
      <c r="M2" s="211"/>
      <c r="N2" s="211"/>
      <c r="O2" s="211"/>
      <c r="P2" s="211"/>
      <c r="Q2" s="211"/>
    </row>
    <row r="3" spans="2:17" x14ac:dyDescent="0.15">
      <c r="B3" s="6"/>
      <c r="C3" s="3"/>
      <c r="D3" s="3"/>
      <c r="E3" s="3"/>
      <c r="F3" s="3"/>
      <c r="G3" s="3"/>
      <c r="H3" s="3"/>
      <c r="I3" s="3"/>
      <c r="J3" s="3"/>
      <c r="K3" s="3"/>
      <c r="L3" s="3"/>
      <c r="M3" s="3"/>
      <c r="N3" s="3"/>
      <c r="O3" s="3"/>
      <c r="P3" s="3"/>
      <c r="Q3" s="3"/>
    </row>
    <row r="4" spans="2:17" x14ac:dyDescent="0.15">
      <c r="B4" s="6"/>
      <c r="C4" s="3"/>
      <c r="D4" s="3"/>
      <c r="E4" s="3"/>
      <c r="F4" s="3"/>
      <c r="G4" s="3"/>
      <c r="H4" s="3"/>
      <c r="I4" s="3"/>
      <c r="J4" s="3"/>
      <c r="K4" s="3"/>
      <c r="L4" s="3"/>
      <c r="M4" s="3"/>
      <c r="N4" s="3"/>
      <c r="O4" s="3"/>
      <c r="P4" s="3"/>
      <c r="Q4" s="3"/>
    </row>
    <row r="5" spans="2:17" x14ac:dyDescent="0.15">
      <c r="B5" s="6" t="s">
        <v>62</v>
      </c>
      <c r="C5" s="3"/>
      <c r="D5" s="3"/>
      <c r="E5" s="3"/>
      <c r="F5" s="3"/>
      <c r="G5" s="3"/>
      <c r="H5" s="3"/>
      <c r="I5" s="3"/>
      <c r="J5" s="3"/>
      <c r="K5" s="3"/>
      <c r="L5" s="3"/>
      <c r="M5" s="3"/>
      <c r="N5" s="3"/>
      <c r="O5" s="3"/>
      <c r="P5" s="3"/>
      <c r="Q5" s="3"/>
    </row>
    <row r="6" spans="2:17" ht="30" customHeight="1" x14ac:dyDescent="0.15">
      <c r="B6" s="6"/>
      <c r="C6" s="212" t="str">
        <f>IF(表紙!C14="","",表紙!C14)</f>
        <v>（事業名を記入）</v>
      </c>
      <c r="D6" s="213"/>
      <c r="E6" s="213"/>
      <c r="F6" s="213"/>
      <c r="G6" s="213"/>
      <c r="H6" s="213"/>
      <c r="I6" s="213"/>
      <c r="J6" s="213"/>
      <c r="K6" s="213"/>
      <c r="L6" s="213"/>
      <c r="M6" s="213"/>
      <c r="N6" s="213"/>
      <c r="O6" s="213"/>
      <c r="P6" s="213"/>
      <c r="Q6" s="214"/>
    </row>
    <row r="7" spans="2:17" x14ac:dyDescent="0.15">
      <c r="B7" s="3"/>
      <c r="C7" s="3"/>
      <c r="D7" s="3"/>
      <c r="E7" s="3"/>
      <c r="F7" s="3"/>
      <c r="G7" s="3"/>
      <c r="H7" s="3"/>
      <c r="I7" s="3"/>
      <c r="J7" s="3"/>
      <c r="K7" s="3"/>
      <c r="L7" s="3"/>
      <c r="M7" s="3"/>
      <c r="N7" s="3"/>
      <c r="O7" s="3"/>
      <c r="P7" s="3"/>
      <c r="Q7" s="3"/>
    </row>
    <row r="8" spans="2:17" x14ac:dyDescent="0.15">
      <c r="B8" s="6" t="s">
        <v>48</v>
      </c>
      <c r="C8" s="3"/>
      <c r="D8" s="3"/>
      <c r="E8" s="3"/>
      <c r="F8" s="3"/>
      <c r="G8" s="3"/>
      <c r="H8" s="3"/>
      <c r="I8" s="3"/>
      <c r="J8" s="3"/>
      <c r="K8" s="3"/>
      <c r="L8" s="3"/>
      <c r="M8" s="3"/>
      <c r="N8" s="3"/>
      <c r="O8" s="3"/>
      <c r="P8" s="3"/>
      <c r="Q8" s="3"/>
    </row>
    <row r="9" spans="2:17" ht="30" customHeight="1" x14ac:dyDescent="0.15">
      <c r="B9" s="6"/>
      <c r="C9" s="23"/>
      <c r="D9" s="34"/>
      <c r="E9" s="34"/>
      <c r="F9" s="215">
        <f>IF(表紙!D18="","",表紙!D18)</f>
        <v>0</v>
      </c>
      <c r="G9" s="215"/>
      <c r="H9" s="215"/>
      <c r="I9" s="215"/>
      <c r="J9" s="215"/>
      <c r="K9" s="215"/>
      <c r="L9" s="215"/>
      <c r="M9" s="215"/>
      <c r="N9" s="215"/>
      <c r="O9" s="215"/>
      <c r="P9" s="34"/>
      <c r="Q9" s="132"/>
    </row>
    <row r="10" spans="2:17" x14ac:dyDescent="0.15">
      <c r="B10" s="3"/>
      <c r="C10" s="3"/>
      <c r="D10" s="3"/>
      <c r="E10" s="3"/>
      <c r="F10" s="3"/>
      <c r="G10" s="3"/>
      <c r="H10" s="3"/>
      <c r="I10" s="3"/>
      <c r="J10" s="3"/>
      <c r="K10" s="3"/>
      <c r="L10" s="3"/>
      <c r="M10" s="3"/>
      <c r="N10" s="3"/>
      <c r="O10" s="3"/>
      <c r="P10" s="3"/>
      <c r="Q10" s="3"/>
    </row>
    <row r="11" spans="2:17" x14ac:dyDescent="0.15">
      <c r="B11" s="6" t="s">
        <v>3</v>
      </c>
      <c r="C11" s="3"/>
      <c r="D11" s="3"/>
      <c r="E11" s="3"/>
      <c r="F11" s="3"/>
      <c r="G11" s="3"/>
      <c r="H11" s="3"/>
      <c r="I11" s="3"/>
      <c r="J11" s="3"/>
      <c r="K11" s="3"/>
      <c r="L11" s="3"/>
      <c r="M11" s="3"/>
      <c r="N11" s="3"/>
      <c r="O11" s="3"/>
      <c r="P11" s="3"/>
      <c r="Q11" s="3"/>
    </row>
    <row r="12" spans="2:17" ht="30" customHeight="1" x14ac:dyDescent="0.15">
      <c r="B12" s="6"/>
      <c r="C12" s="212" t="str">
        <f>IF(表紙!C24="","",表紙!C24)</f>
        <v/>
      </c>
      <c r="D12" s="213"/>
      <c r="E12" s="213"/>
      <c r="F12" s="213"/>
      <c r="G12" s="213"/>
      <c r="H12" s="213"/>
      <c r="I12" s="213"/>
      <c r="J12" s="213"/>
      <c r="K12" s="213"/>
      <c r="L12" s="213"/>
      <c r="M12" s="213"/>
      <c r="N12" s="213"/>
      <c r="O12" s="213"/>
      <c r="P12" s="213"/>
      <c r="Q12" s="214"/>
    </row>
    <row r="13" spans="2:17" x14ac:dyDescent="0.15">
      <c r="B13" s="3"/>
      <c r="C13" s="3"/>
      <c r="D13" s="3"/>
      <c r="E13" s="3"/>
      <c r="F13" s="3"/>
      <c r="G13" s="3"/>
      <c r="H13" s="3"/>
      <c r="I13" s="3"/>
      <c r="J13" s="3"/>
      <c r="K13" s="3"/>
      <c r="L13" s="3"/>
      <c r="M13" s="3"/>
      <c r="N13" s="3"/>
      <c r="O13" s="3"/>
      <c r="P13" s="3"/>
      <c r="Q13" s="3"/>
    </row>
    <row r="14" spans="2:17" x14ac:dyDescent="0.15">
      <c r="B14" s="6" t="s">
        <v>69</v>
      </c>
      <c r="C14" s="3"/>
      <c r="D14" s="3"/>
      <c r="E14" s="3"/>
      <c r="F14" s="3"/>
      <c r="G14" s="3"/>
      <c r="H14" s="3"/>
      <c r="I14" s="3"/>
      <c r="J14" s="3"/>
      <c r="K14" s="3"/>
      <c r="L14" s="3"/>
      <c r="M14" s="3"/>
      <c r="N14" s="3"/>
      <c r="O14" s="3"/>
      <c r="P14" s="3"/>
      <c r="Q14" s="3"/>
    </row>
    <row r="15" spans="2:17" ht="30" customHeight="1" x14ac:dyDescent="0.15">
      <c r="B15" s="6"/>
      <c r="C15" s="212" t="str">
        <f>IF(表紙!C28="","",表紙!C28)</f>
        <v>（法人又は団体名を記入）</v>
      </c>
      <c r="D15" s="213"/>
      <c r="E15" s="213"/>
      <c r="F15" s="213"/>
      <c r="G15" s="213"/>
      <c r="H15" s="213"/>
      <c r="I15" s="213"/>
      <c r="J15" s="213"/>
      <c r="K15" s="213"/>
      <c r="L15" s="213"/>
      <c r="M15" s="213"/>
      <c r="N15" s="213"/>
      <c r="O15" s="213"/>
      <c r="P15" s="213"/>
      <c r="Q15" s="214"/>
    </row>
    <row r="16" spans="2:17" x14ac:dyDescent="0.15">
      <c r="B16" s="6"/>
      <c r="C16" s="3"/>
      <c r="D16" s="3"/>
      <c r="E16" s="3"/>
      <c r="F16" s="3"/>
      <c r="G16" s="3"/>
      <c r="H16" s="3"/>
      <c r="I16" s="3"/>
      <c r="J16" s="3"/>
      <c r="K16" s="3"/>
      <c r="L16" s="3"/>
      <c r="M16" s="3"/>
      <c r="N16" s="3"/>
      <c r="O16" s="3"/>
      <c r="P16" s="3"/>
      <c r="Q16" s="3"/>
    </row>
    <row r="17" spans="1:17" x14ac:dyDescent="0.15">
      <c r="B17" s="6" t="s">
        <v>60</v>
      </c>
      <c r="C17" s="3"/>
      <c r="D17" s="3"/>
      <c r="E17" s="3"/>
      <c r="F17" s="3"/>
      <c r="G17" s="3"/>
      <c r="H17" s="3"/>
      <c r="I17" s="3"/>
      <c r="J17" s="3"/>
      <c r="K17" s="3"/>
      <c r="L17" s="3"/>
      <c r="M17" s="3"/>
      <c r="N17" s="3"/>
      <c r="O17" s="3"/>
      <c r="P17" s="3"/>
      <c r="Q17" s="3"/>
    </row>
    <row r="18" spans="1:17" x14ac:dyDescent="0.15">
      <c r="B18" s="6"/>
      <c r="C18" s="8" t="s">
        <v>115</v>
      </c>
      <c r="D18" s="3"/>
      <c r="E18" s="3"/>
      <c r="F18" s="3"/>
      <c r="G18" s="3"/>
      <c r="H18" s="3"/>
      <c r="I18" s="3"/>
      <c r="J18" s="3"/>
      <c r="K18" s="3"/>
      <c r="L18" s="3"/>
      <c r="M18" s="3"/>
      <c r="N18" s="3"/>
      <c r="O18" s="3"/>
      <c r="P18" s="3"/>
      <c r="Q18" s="3"/>
    </row>
    <row r="19" spans="1:17" ht="48.75" customHeight="1" x14ac:dyDescent="0.15">
      <c r="B19" s="6"/>
      <c r="C19" s="308" t="s">
        <v>65</v>
      </c>
      <c r="D19" s="309"/>
      <c r="E19" s="309"/>
      <c r="F19" s="309"/>
      <c r="G19" s="309"/>
      <c r="H19" s="309"/>
      <c r="I19" s="309"/>
      <c r="J19" s="309"/>
      <c r="K19" s="309"/>
      <c r="L19" s="309"/>
      <c r="M19" s="309"/>
      <c r="N19" s="309"/>
      <c r="O19" s="309"/>
      <c r="P19" s="309"/>
      <c r="Q19" s="310"/>
    </row>
    <row r="20" spans="1:17" ht="48.75" customHeight="1" x14ac:dyDescent="0.15">
      <c r="B20" s="6"/>
      <c r="C20" s="311"/>
      <c r="D20" s="312"/>
      <c r="E20" s="312"/>
      <c r="F20" s="312"/>
      <c r="G20" s="312"/>
      <c r="H20" s="312"/>
      <c r="I20" s="312"/>
      <c r="J20" s="312"/>
      <c r="K20" s="312"/>
      <c r="L20" s="312"/>
      <c r="M20" s="312"/>
      <c r="N20" s="312"/>
      <c r="O20" s="312"/>
      <c r="P20" s="312"/>
      <c r="Q20" s="313"/>
    </row>
    <row r="21" spans="1:17" ht="48.75" customHeight="1" x14ac:dyDescent="0.15">
      <c r="B21" s="6"/>
      <c r="C21" s="311"/>
      <c r="D21" s="312"/>
      <c r="E21" s="312"/>
      <c r="F21" s="312"/>
      <c r="G21" s="312"/>
      <c r="H21" s="312"/>
      <c r="I21" s="312"/>
      <c r="J21" s="312"/>
      <c r="K21" s="312"/>
      <c r="L21" s="312"/>
      <c r="M21" s="312"/>
      <c r="N21" s="312"/>
      <c r="O21" s="312"/>
      <c r="P21" s="312"/>
      <c r="Q21" s="313"/>
    </row>
    <row r="22" spans="1:17" ht="48.75" customHeight="1" x14ac:dyDescent="0.15">
      <c r="B22" s="6"/>
      <c r="C22" s="314"/>
      <c r="D22" s="315"/>
      <c r="E22" s="315"/>
      <c r="F22" s="315"/>
      <c r="G22" s="315"/>
      <c r="H22" s="315"/>
      <c r="I22" s="315"/>
      <c r="J22" s="315"/>
      <c r="K22" s="315"/>
      <c r="L22" s="315"/>
      <c r="M22" s="315"/>
      <c r="N22" s="315"/>
      <c r="O22" s="315"/>
      <c r="P22" s="315"/>
      <c r="Q22" s="316"/>
    </row>
    <row r="23" spans="1:17" x14ac:dyDescent="0.15">
      <c r="B23" s="6"/>
      <c r="C23" s="3"/>
      <c r="D23" s="3"/>
      <c r="E23" s="3"/>
      <c r="F23" s="3"/>
      <c r="G23" s="3"/>
      <c r="H23" s="3"/>
      <c r="I23" s="3"/>
      <c r="J23" s="3"/>
      <c r="K23" s="3"/>
      <c r="L23" s="3"/>
      <c r="M23" s="3"/>
      <c r="N23" s="3"/>
      <c r="O23" s="3"/>
      <c r="P23" s="3"/>
      <c r="Q23" s="3"/>
    </row>
    <row r="24" spans="1:17" s="18" customFormat="1" x14ac:dyDescent="0.15">
      <c r="A24" s="20"/>
      <c r="B24" s="5" t="s">
        <v>64</v>
      </c>
      <c r="C24" s="7"/>
      <c r="D24" s="7"/>
      <c r="E24" s="7"/>
      <c r="F24" s="7"/>
      <c r="G24" s="7"/>
      <c r="H24" s="7"/>
      <c r="I24" s="7"/>
      <c r="J24" s="7"/>
      <c r="K24" s="7"/>
      <c r="L24" s="7"/>
      <c r="M24" s="7"/>
      <c r="N24" s="7"/>
      <c r="O24" s="7"/>
      <c r="P24" s="7"/>
      <c r="Q24" s="7"/>
    </row>
    <row r="25" spans="1:17" s="18" customFormat="1" x14ac:dyDescent="0.15">
      <c r="A25" s="20"/>
      <c r="B25" s="5"/>
      <c r="C25" s="24" t="s">
        <v>70</v>
      </c>
      <c r="D25" s="7"/>
      <c r="E25" s="7"/>
      <c r="F25" s="7"/>
      <c r="G25" s="7"/>
      <c r="H25" s="7"/>
      <c r="I25" s="7"/>
      <c r="J25" s="7"/>
      <c r="K25" s="7"/>
      <c r="L25" s="7"/>
      <c r="M25" s="7"/>
      <c r="N25" s="7"/>
      <c r="O25" s="7"/>
      <c r="P25" s="7"/>
      <c r="Q25" s="7"/>
    </row>
    <row r="26" spans="1:17" s="18" customFormat="1" ht="13.5" customHeight="1" x14ac:dyDescent="0.15">
      <c r="A26" s="20"/>
      <c r="B26" s="5"/>
      <c r="C26" s="317" t="s">
        <v>84</v>
      </c>
      <c r="D26" s="318"/>
      <c r="E26" s="318"/>
      <c r="F26" s="318"/>
      <c r="G26" s="318"/>
      <c r="H26" s="318"/>
      <c r="I26" s="318"/>
      <c r="J26" s="318"/>
      <c r="K26" s="318"/>
      <c r="L26" s="318"/>
      <c r="M26" s="318"/>
      <c r="N26" s="318"/>
      <c r="O26" s="318"/>
      <c r="P26" s="318"/>
      <c r="Q26" s="319"/>
    </row>
    <row r="27" spans="1:17" s="18" customFormat="1" ht="13.5" customHeight="1" x14ac:dyDescent="0.15">
      <c r="A27" s="20"/>
      <c r="B27" s="5"/>
      <c r="C27" s="320"/>
      <c r="D27" s="321"/>
      <c r="E27" s="321"/>
      <c r="F27" s="321"/>
      <c r="G27" s="321"/>
      <c r="H27" s="321"/>
      <c r="I27" s="321"/>
      <c r="J27" s="321"/>
      <c r="K27" s="321"/>
      <c r="L27" s="321"/>
      <c r="M27" s="321"/>
      <c r="N27" s="321"/>
      <c r="O27" s="321"/>
      <c r="P27" s="321"/>
      <c r="Q27" s="322"/>
    </row>
    <row r="28" spans="1:17" x14ac:dyDescent="0.15">
      <c r="B28" s="6"/>
      <c r="C28" s="3"/>
      <c r="D28" s="3"/>
      <c r="E28" s="3"/>
      <c r="F28" s="3"/>
      <c r="G28" s="3"/>
      <c r="H28" s="3"/>
      <c r="I28" s="3"/>
      <c r="J28" s="3"/>
      <c r="K28" s="3"/>
      <c r="L28" s="3"/>
      <c r="M28" s="3"/>
      <c r="N28" s="3"/>
      <c r="O28" s="3"/>
      <c r="P28" s="3"/>
      <c r="Q28" s="3"/>
    </row>
    <row r="29" spans="1:17" x14ac:dyDescent="0.15">
      <c r="B29" s="6" t="s">
        <v>36</v>
      </c>
      <c r="C29" s="3"/>
      <c r="D29" s="3"/>
      <c r="E29" s="3"/>
      <c r="F29" s="3"/>
      <c r="G29" s="3"/>
      <c r="H29" s="3"/>
      <c r="I29" s="3"/>
      <c r="J29" s="3"/>
      <c r="K29" s="3"/>
      <c r="L29" s="3"/>
      <c r="M29" s="3"/>
      <c r="N29" s="3"/>
      <c r="O29" s="3"/>
      <c r="P29" s="3"/>
      <c r="Q29" s="3"/>
    </row>
    <row r="30" spans="1:17" ht="13.5" customHeight="1" x14ac:dyDescent="0.15">
      <c r="B30" s="6"/>
      <c r="C30" s="216" t="s">
        <v>77</v>
      </c>
      <c r="D30" s="217"/>
      <c r="E30" s="217"/>
      <c r="F30" s="217"/>
      <c r="G30" s="217"/>
      <c r="H30" s="217"/>
      <c r="I30" s="217"/>
      <c r="J30" s="217"/>
      <c r="K30" s="217"/>
      <c r="L30" s="217"/>
      <c r="M30" s="217"/>
      <c r="N30" s="217"/>
      <c r="O30" s="217"/>
      <c r="P30" s="217"/>
      <c r="Q30" s="217"/>
    </row>
    <row r="31" spans="1:17" ht="27.75" customHeight="1" x14ac:dyDescent="0.15">
      <c r="B31" s="6"/>
      <c r="C31" s="308"/>
      <c r="D31" s="309"/>
      <c r="E31" s="309"/>
      <c r="F31" s="309"/>
      <c r="G31" s="309"/>
      <c r="H31" s="309"/>
      <c r="I31" s="309"/>
      <c r="J31" s="309"/>
      <c r="K31" s="309"/>
      <c r="L31" s="309"/>
      <c r="M31" s="309"/>
      <c r="N31" s="309"/>
      <c r="O31" s="309"/>
      <c r="P31" s="309"/>
      <c r="Q31" s="310"/>
    </row>
    <row r="32" spans="1:17" ht="27.75" customHeight="1" x14ac:dyDescent="0.15">
      <c r="B32" s="6"/>
      <c r="C32" s="311"/>
      <c r="D32" s="312"/>
      <c r="E32" s="312"/>
      <c r="F32" s="312"/>
      <c r="G32" s="312"/>
      <c r="H32" s="312"/>
      <c r="I32" s="312"/>
      <c r="J32" s="312"/>
      <c r="K32" s="312"/>
      <c r="L32" s="312"/>
      <c r="M32" s="312"/>
      <c r="N32" s="312"/>
      <c r="O32" s="312"/>
      <c r="P32" s="312"/>
      <c r="Q32" s="313"/>
    </row>
    <row r="33" spans="2:17" ht="27.75" customHeight="1" x14ac:dyDescent="0.15">
      <c r="B33" s="6"/>
      <c r="C33" s="311"/>
      <c r="D33" s="312"/>
      <c r="E33" s="312"/>
      <c r="F33" s="312"/>
      <c r="G33" s="312"/>
      <c r="H33" s="312"/>
      <c r="I33" s="312"/>
      <c r="J33" s="312"/>
      <c r="K33" s="312"/>
      <c r="L33" s="312"/>
      <c r="M33" s="312"/>
      <c r="N33" s="312"/>
      <c r="O33" s="312"/>
      <c r="P33" s="312"/>
      <c r="Q33" s="313"/>
    </row>
    <row r="34" spans="2:17" ht="27.75" customHeight="1" x14ac:dyDescent="0.15">
      <c r="B34" s="6"/>
      <c r="C34" s="314"/>
      <c r="D34" s="315"/>
      <c r="E34" s="315"/>
      <c r="F34" s="315"/>
      <c r="G34" s="315"/>
      <c r="H34" s="315"/>
      <c r="I34" s="315"/>
      <c r="J34" s="315"/>
      <c r="K34" s="315"/>
      <c r="L34" s="315"/>
      <c r="M34" s="315"/>
      <c r="N34" s="315"/>
      <c r="O34" s="315"/>
      <c r="P34" s="315"/>
      <c r="Q34" s="316"/>
    </row>
    <row r="35" spans="2:17" x14ac:dyDescent="0.15">
      <c r="B35" s="6"/>
      <c r="C35" s="3"/>
      <c r="D35" s="3"/>
      <c r="E35" s="3"/>
      <c r="F35" s="3"/>
      <c r="G35" s="3"/>
      <c r="H35" s="3"/>
      <c r="I35" s="3"/>
      <c r="J35" s="3"/>
      <c r="K35" s="3"/>
      <c r="L35" s="3"/>
      <c r="M35" s="3"/>
      <c r="N35" s="3"/>
      <c r="O35" s="3"/>
      <c r="P35" s="3"/>
      <c r="Q35" s="3"/>
    </row>
    <row r="36" spans="2:17" x14ac:dyDescent="0.15">
      <c r="B36" s="6"/>
      <c r="C36" s="3"/>
      <c r="D36" s="3"/>
      <c r="E36" s="3"/>
      <c r="F36" s="3"/>
      <c r="G36" s="3"/>
      <c r="H36" s="3"/>
      <c r="I36" s="3"/>
      <c r="J36" s="3"/>
      <c r="K36" s="3"/>
      <c r="L36" s="3"/>
      <c r="M36" s="3"/>
      <c r="N36" s="3"/>
      <c r="O36" s="3"/>
      <c r="P36" s="3"/>
      <c r="Q36" s="3"/>
    </row>
    <row r="37" spans="2:17" x14ac:dyDescent="0.15">
      <c r="B37" s="6" t="s">
        <v>140</v>
      </c>
      <c r="C37" s="3"/>
      <c r="D37" s="3"/>
      <c r="E37" s="3"/>
      <c r="F37" s="3"/>
      <c r="G37" s="3"/>
      <c r="H37" s="3"/>
      <c r="I37" s="3"/>
      <c r="J37" s="3"/>
      <c r="K37" s="3"/>
      <c r="L37" s="3"/>
      <c r="M37" s="3"/>
      <c r="N37" s="3"/>
      <c r="O37" s="3"/>
      <c r="P37" s="3"/>
      <c r="Q37" s="3"/>
    </row>
    <row r="38" spans="2:17" ht="13.5" customHeight="1" x14ac:dyDescent="0.15">
      <c r="B38" s="6"/>
      <c r="C38" s="209" t="s">
        <v>95</v>
      </c>
      <c r="D38" s="209"/>
      <c r="E38" s="209"/>
      <c r="F38" s="209"/>
      <c r="G38" s="209"/>
      <c r="H38" s="209"/>
      <c r="I38" s="209"/>
      <c r="J38" s="209"/>
      <c r="K38" s="209"/>
      <c r="L38" s="209"/>
      <c r="M38" s="209"/>
      <c r="N38" s="209"/>
      <c r="O38" s="209"/>
      <c r="P38" s="209"/>
      <c r="Q38" s="209"/>
    </row>
    <row r="39" spans="2:17" x14ac:dyDescent="0.15">
      <c r="B39" s="6"/>
      <c r="C39" s="210"/>
      <c r="D39" s="210"/>
      <c r="E39" s="210"/>
      <c r="F39" s="210"/>
      <c r="G39" s="210"/>
      <c r="H39" s="210"/>
      <c r="I39" s="210"/>
      <c r="J39" s="210"/>
      <c r="K39" s="210"/>
      <c r="L39" s="210"/>
      <c r="M39" s="210"/>
      <c r="N39" s="210"/>
      <c r="O39" s="210"/>
      <c r="P39" s="210"/>
      <c r="Q39" s="210"/>
    </row>
    <row r="40" spans="2:17" ht="43.5" customHeight="1" x14ac:dyDescent="0.15">
      <c r="B40" s="6"/>
      <c r="C40" s="218" t="s">
        <v>94</v>
      </c>
      <c r="D40" s="219"/>
      <c r="E40" s="220" t="s">
        <v>96</v>
      </c>
      <c r="F40" s="221"/>
      <c r="G40" s="221"/>
      <c r="H40" s="221"/>
      <c r="I40" s="221"/>
      <c r="J40" s="221"/>
      <c r="K40" s="221"/>
      <c r="L40" s="221"/>
      <c r="M40" s="221"/>
      <c r="N40" s="221"/>
      <c r="O40" s="221"/>
      <c r="P40" s="221"/>
      <c r="Q40" s="222"/>
    </row>
    <row r="41" spans="2:17" x14ac:dyDescent="0.15">
      <c r="B41" s="6"/>
      <c r="C41" s="3"/>
      <c r="D41" s="3"/>
      <c r="E41" s="3"/>
      <c r="F41" s="3"/>
      <c r="G41" s="3"/>
      <c r="H41" s="3"/>
      <c r="I41" s="3"/>
      <c r="J41" s="3"/>
      <c r="K41" s="3"/>
      <c r="L41" s="3"/>
      <c r="M41" s="3"/>
      <c r="N41" s="3"/>
      <c r="O41" s="3"/>
      <c r="P41" s="3"/>
      <c r="Q41" s="3"/>
    </row>
    <row r="42" spans="2:17" x14ac:dyDescent="0.15">
      <c r="B42" s="6"/>
      <c r="C42" s="3"/>
      <c r="D42" s="3"/>
      <c r="E42" s="3"/>
      <c r="F42" s="3"/>
      <c r="G42" s="3"/>
      <c r="H42" s="3"/>
      <c r="I42" s="3"/>
      <c r="J42" s="3"/>
      <c r="K42" s="3"/>
      <c r="L42" s="3"/>
      <c r="M42" s="3"/>
      <c r="N42" s="3"/>
      <c r="O42" s="3"/>
      <c r="P42" s="3"/>
      <c r="Q42" s="3"/>
    </row>
    <row r="43" spans="2:17" x14ac:dyDescent="0.15">
      <c r="B43" s="6" t="s">
        <v>141</v>
      </c>
      <c r="C43" s="3"/>
      <c r="D43" s="3"/>
      <c r="E43" s="3"/>
      <c r="F43" s="3"/>
      <c r="G43" s="3"/>
      <c r="H43" s="3"/>
      <c r="I43" s="3"/>
      <c r="J43" s="3"/>
      <c r="K43" s="3"/>
      <c r="L43" s="3"/>
      <c r="M43" s="3"/>
      <c r="N43" s="3"/>
      <c r="O43" s="3"/>
      <c r="P43" s="3"/>
      <c r="Q43" s="3"/>
    </row>
    <row r="44" spans="2:17" x14ac:dyDescent="0.15">
      <c r="B44" s="6"/>
      <c r="C44" s="25" t="s">
        <v>76</v>
      </c>
      <c r="D44" s="3"/>
      <c r="E44" s="3"/>
      <c r="F44" s="3"/>
      <c r="G44" s="3"/>
      <c r="H44" s="3"/>
      <c r="I44" s="3"/>
      <c r="J44" s="3"/>
      <c r="K44" s="3"/>
      <c r="L44" s="3"/>
      <c r="M44" s="3"/>
      <c r="N44" s="3"/>
      <c r="O44" s="3"/>
      <c r="P44" s="3"/>
      <c r="Q44" s="3"/>
    </row>
    <row r="45" spans="2:17" x14ac:dyDescent="0.15">
      <c r="B45" s="6"/>
      <c r="C45" s="223" t="s">
        <v>86</v>
      </c>
      <c r="D45" s="223"/>
      <c r="E45" s="223"/>
      <c r="F45" s="223"/>
      <c r="G45" s="223"/>
      <c r="H45" s="223"/>
      <c r="I45" s="223"/>
      <c r="J45" s="223"/>
      <c r="K45" s="223"/>
      <c r="L45" s="223"/>
      <c r="M45" s="223"/>
      <c r="N45" s="223"/>
      <c r="O45" s="223"/>
      <c r="P45" s="223"/>
      <c r="Q45" s="223"/>
    </row>
    <row r="46" spans="2:17" ht="13.5" customHeight="1" x14ac:dyDescent="0.15">
      <c r="B46" s="6"/>
      <c r="C46" s="323" t="s">
        <v>145</v>
      </c>
      <c r="D46" s="323"/>
      <c r="E46" s="323"/>
      <c r="F46" s="323"/>
      <c r="G46" s="323"/>
      <c r="H46" s="323"/>
      <c r="I46" s="323"/>
      <c r="J46" s="323"/>
      <c r="K46" s="323"/>
      <c r="L46" s="323"/>
      <c r="M46" s="323"/>
      <c r="N46" s="323"/>
      <c r="O46" s="323"/>
      <c r="P46" s="323"/>
      <c r="Q46" s="323"/>
    </row>
    <row r="47" spans="2:17" x14ac:dyDescent="0.15">
      <c r="B47" s="6"/>
      <c r="C47" s="323"/>
      <c r="D47" s="323"/>
      <c r="E47" s="323"/>
      <c r="F47" s="323"/>
      <c r="G47" s="323"/>
      <c r="H47" s="323"/>
      <c r="I47" s="323"/>
      <c r="J47" s="323"/>
      <c r="K47" s="323"/>
      <c r="L47" s="323"/>
      <c r="M47" s="323"/>
      <c r="N47" s="323"/>
      <c r="O47" s="323"/>
      <c r="P47" s="323"/>
      <c r="Q47" s="323"/>
    </row>
    <row r="48" spans="2:17" x14ac:dyDescent="0.15">
      <c r="B48" s="6"/>
      <c r="C48" s="323"/>
      <c r="D48" s="323"/>
      <c r="E48" s="323"/>
      <c r="F48" s="323"/>
      <c r="G48" s="323"/>
      <c r="H48" s="323"/>
      <c r="I48" s="323"/>
      <c r="J48" s="323"/>
      <c r="K48" s="323"/>
      <c r="L48" s="323"/>
      <c r="M48" s="323"/>
      <c r="N48" s="323"/>
      <c r="O48" s="323"/>
      <c r="P48" s="323"/>
      <c r="Q48" s="323"/>
    </row>
    <row r="49" spans="2:17" x14ac:dyDescent="0.15">
      <c r="B49" s="6"/>
      <c r="C49" s="27"/>
      <c r="D49" s="35"/>
      <c r="E49" s="35"/>
      <c r="F49" s="35"/>
      <c r="G49" s="35"/>
      <c r="H49" s="224" t="s">
        <v>92</v>
      </c>
      <c r="I49" s="225"/>
      <c r="J49" s="225"/>
      <c r="K49" s="225"/>
      <c r="L49" s="225"/>
      <c r="M49" s="225"/>
      <c r="N49" s="225"/>
      <c r="O49" s="225"/>
      <c r="P49" s="225"/>
      <c r="Q49" s="226"/>
    </row>
    <row r="50" spans="2:17" x14ac:dyDescent="0.15">
      <c r="B50" s="6"/>
      <c r="C50" s="227" t="s">
        <v>79</v>
      </c>
      <c r="D50" s="228"/>
      <c r="E50" s="228"/>
      <c r="F50" s="228"/>
      <c r="G50" s="228"/>
      <c r="H50" s="229"/>
      <c r="I50" s="230"/>
      <c r="J50" s="230"/>
      <c r="K50" s="230"/>
      <c r="L50" s="230"/>
      <c r="M50" s="230"/>
      <c r="N50" s="102" t="s">
        <v>101</v>
      </c>
      <c r="O50" s="102" t="s">
        <v>107</v>
      </c>
      <c r="P50" s="102"/>
      <c r="Q50" s="134" t="s">
        <v>101</v>
      </c>
    </row>
    <row r="51" spans="2:17" x14ac:dyDescent="0.15">
      <c r="B51" s="6"/>
      <c r="C51" s="231" t="s">
        <v>80</v>
      </c>
      <c r="D51" s="232"/>
      <c r="E51" s="232"/>
      <c r="F51" s="232"/>
      <c r="G51" s="232"/>
      <c r="H51" s="233"/>
      <c r="I51" s="234"/>
      <c r="J51" s="234"/>
      <c r="K51" s="234"/>
      <c r="L51" s="234"/>
      <c r="M51" s="234"/>
      <c r="N51" s="85" t="s">
        <v>101</v>
      </c>
      <c r="O51" s="85" t="s">
        <v>107</v>
      </c>
      <c r="P51" s="85"/>
      <c r="Q51" s="135" t="s">
        <v>101</v>
      </c>
    </row>
    <row r="52" spans="2:17" x14ac:dyDescent="0.15">
      <c r="B52" s="6"/>
      <c r="C52" s="235" t="s">
        <v>146</v>
      </c>
      <c r="D52" s="236"/>
      <c r="E52" s="236"/>
      <c r="F52" s="236"/>
      <c r="G52" s="236"/>
      <c r="H52" s="233"/>
      <c r="I52" s="234"/>
      <c r="J52" s="234"/>
      <c r="K52" s="234"/>
      <c r="L52" s="234"/>
      <c r="M52" s="234"/>
      <c r="N52" s="84" t="s">
        <v>101</v>
      </c>
      <c r="O52" s="84" t="s">
        <v>107</v>
      </c>
      <c r="P52" s="84"/>
      <c r="Q52" s="136" t="s">
        <v>101</v>
      </c>
    </row>
    <row r="53" spans="2:17" ht="13.5" customHeight="1" x14ac:dyDescent="0.15">
      <c r="B53" s="6"/>
      <c r="C53" s="231" t="s">
        <v>82</v>
      </c>
      <c r="D53" s="232"/>
      <c r="E53" s="232"/>
      <c r="F53" s="232"/>
      <c r="G53" s="232"/>
      <c r="H53" s="237"/>
      <c r="I53" s="238"/>
      <c r="J53" s="238"/>
      <c r="K53" s="238"/>
      <c r="L53" s="238"/>
      <c r="M53" s="238"/>
      <c r="N53" s="85" t="s">
        <v>101</v>
      </c>
      <c r="O53" s="85" t="s">
        <v>107</v>
      </c>
      <c r="P53" s="85"/>
      <c r="Q53" s="135" t="s">
        <v>101</v>
      </c>
    </row>
    <row r="54" spans="2:17" ht="13.5" customHeight="1" x14ac:dyDescent="0.15">
      <c r="B54" s="6"/>
      <c r="C54" s="239" t="s">
        <v>83</v>
      </c>
      <c r="D54" s="240"/>
      <c r="E54" s="240"/>
      <c r="F54" s="240"/>
      <c r="G54" s="240"/>
      <c r="H54" s="241"/>
      <c r="I54" s="242"/>
      <c r="J54" s="242"/>
      <c r="K54" s="242"/>
      <c r="L54" s="242"/>
      <c r="M54" s="242"/>
      <c r="N54" s="86" t="s">
        <v>101</v>
      </c>
      <c r="O54" s="86" t="s">
        <v>107</v>
      </c>
      <c r="P54" s="86"/>
      <c r="Q54" s="137" t="s">
        <v>101</v>
      </c>
    </row>
    <row r="55" spans="2:17" ht="13.5" customHeight="1" x14ac:dyDescent="0.15">
      <c r="C55" s="243" t="s">
        <v>85</v>
      </c>
      <c r="D55" s="244"/>
      <c r="E55" s="244"/>
      <c r="F55" s="244"/>
      <c r="G55" s="244"/>
      <c r="H55" s="233"/>
      <c r="I55" s="234"/>
      <c r="J55" s="234"/>
      <c r="K55" s="234"/>
      <c r="L55" s="234"/>
      <c r="M55" s="234"/>
      <c r="N55" s="84" t="s">
        <v>101</v>
      </c>
      <c r="O55" s="84" t="s">
        <v>107</v>
      </c>
      <c r="P55" s="84"/>
      <c r="Q55" s="136" t="s">
        <v>101</v>
      </c>
    </row>
    <row r="56" spans="2:17" x14ac:dyDescent="0.15">
      <c r="C56" s="245" t="s">
        <v>116</v>
      </c>
      <c r="D56" s="246"/>
      <c r="E56" s="246"/>
      <c r="F56" s="246"/>
      <c r="G56" s="247"/>
      <c r="H56" s="248"/>
      <c r="I56" s="249"/>
      <c r="J56" s="249"/>
      <c r="K56" s="249"/>
      <c r="L56" s="249"/>
      <c r="M56" s="249"/>
      <c r="N56" s="87" t="s">
        <v>101</v>
      </c>
      <c r="O56" s="87" t="s">
        <v>107</v>
      </c>
      <c r="P56" s="87"/>
      <c r="Q56" s="138" t="s">
        <v>101</v>
      </c>
    </row>
    <row r="57" spans="2:17" x14ac:dyDescent="0.15">
      <c r="C57" s="250" t="s">
        <v>59</v>
      </c>
      <c r="D57" s="251"/>
      <c r="E57" s="251"/>
      <c r="F57" s="251"/>
      <c r="G57" s="251"/>
      <c r="H57" s="252">
        <f>SUM(H52:H56)</f>
        <v>0</v>
      </c>
      <c r="I57" s="253"/>
      <c r="J57" s="253"/>
      <c r="K57" s="253"/>
      <c r="L57" s="253"/>
      <c r="M57" s="253"/>
      <c r="N57" s="88" t="s">
        <v>101</v>
      </c>
      <c r="O57" s="88" t="s">
        <v>107</v>
      </c>
      <c r="P57" s="88">
        <f>SUM(P52:P56)</f>
        <v>0</v>
      </c>
      <c r="Q57" s="133" t="s">
        <v>101</v>
      </c>
    </row>
    <row r="58" spans="2:17" x14ac:dyDescent="0.15">
      <c r="B58" s="6"/>
      <c r="C58" s="3"/>
      <c r="D58" s="3"/>
      <c r="E58" s="3"/>
      <c r="F58" s="3"/>
      <c r="G58" s="3"/>
      <c r="H58" s="3"/>
      <c r="I58" s="3"/>
      <c r="J58" s="3"/>
      <c r="K58" s="3"/>
      <c r="L58" s="3"/>
      <c r="M58" s="3"/>
      <c r="N58" s="3"/>
      <c r="O58" s="3"/>
      <c r="P58" s="3"/>
      <c r="Q58" s="3"/>
    </row>
    <row r="59" spans="2:17" x14ac:dyDescent="0.15">
      <c r="B59" s="6"/>
      <c r="C59" s="223" t="s">
        <v>88</v>
      </c>
      <c r="D59" s="223"/>
      <c r="E59" s="223"/>
      <c r="F59" s="223"/>
      <c r="G59" s="223"/>
      <c r="H59" s="223"/>
      <c r="I59" s="223"/>
      <c r="J59" s="223"/>
      <c r="K59" s="223"/>
      <c r="L59" s="223"/>
      <c r="M59" s="223"/>
      <c r="N59" s="223"/>
      <c r="O59" s="223"/>
      <c r="P59" s="223"/>
      <c r="Q59" s="223"/>
    </row>
    <row r="60" spans="2:17" x14ac:dyDescent="0.15">
      <c r="B60" s="6"/>
      <c r="C60" s="26" t="s">
        <v>66</v>
      </c>
      <c r="D60" s="26"/>
      <c r="E60" s="26"/>
      <c r="F60" s="26"/>
      <c r="G60" s="26"/>
      <c r="H60" s="26"/>
      <c r="I60" s="26"/>
      <c r="J60" s="26"/>
      <c r="K60" s="26"/>
      <c r="L60" s="26"/>
      <c r="M60" s="26"/>
      <c r="N60" s="26"/>
      <c r="O60" s="26"/>
      <c r="P60" s="26"/>
      <c r="Q60" s="26"/>
    </row>
    <row r="61" spans="2:17" x14ac:dyDescent="0.15">
      <c r="B61" s="6"/>
      <c r="C61" s="250" t="s">
        <v>89</v>
      </c>
      <c r="D61" s="251"/>
      <c r="E61" s="251"/>
      <c r="F61" s="251"/>
      <c r="G61" s="251"/>
      <c r="H61" s="224" t="s">
        <v>93</v>
      </c>
      <c r="I61" s="225"/>
      <c r="J61" s="225"/>
      <c r="K61" s="225"/>
      <c r="L61" s="225"/>
      <c r="M61" s="225"/>
      <c r="N61" s="225"/>
      <c r="O61" s="225"/>
      <c r="P61" s="225"/>
      <c r="Q61" s="226"/>
    </row>
    <row r="62" spans="2:17" ht="13.5" customHeight="1" x14ac:dyDescent="0.15">
      <c r="B62" s="6"/>
      <c r="C62" s="227" t="s">
        <v>79</v>
      </c>
      <c r="D62" s="228"/>
      <c r="E62" s="228"/>
      <c r="F62" s="228"/>
      <c r="G62" s="228"/>
      <c r="H62" s="254"/>
      <c r="I62" s="255"/>
      <c r="J62" s="255"/>
      <c r="K62" s="255"/>
      <c r="L62" s="255"/>
      <c r="M62" s="255"/>
      <c r="N62" s="102" t="s">
        <v>101</v>
      </c>
      <c r="O62" s="102" t="s">
        <v>107</v>
      </c>
      <c r="P62" s="102"/>
      <c r="Q62" s="134" t="s">
        <v>101</v>
      </c>
    </row>
    <row r="63" spans="2:17" x14ac:dyDescent="0.15">
      <c r="B63" s="6"/>
      <c r="C63" s="231" t="s">
        <v>80</v>
      </c>
      <c r="D63" s="256"/>
      <c r="E63" s="256"/>
      <c r="F63" s="256"/>
      <c r="G63" s="256"/>
      <c r="H63" s="237"/>
      <c r="I63" s="257"/>
      <c r="J63" s="257"/>
      <c r="K63" s="257"/>
      <c r="L63" s="257"/>
      <c r="M63" s="257"/>
      <c r="N63" s="85" t="s">
        <v>101</v>
      </c>
      <c r="O63" s="85" t="s">
        <v>107</v>
      </c>
      <c r="P63" s="85"/>
      <c r="Q63" s="135" t="s">
        <v>101</v>
      </c>
    </row>
    <row r="64" spans="2:17" x14ac:dyDescent="0.15">
      <c r="B64" s="6"/>
      <c r="C64" s="235" t="s">
        <v>146</v>
      </c>
      <c r="D64" s="236"/>
      <c r="E64" s="236"/>
      <c r="F64" s="236"/>
      <c r="G64" s="236"/>
      <c r="H64" s="233"/>
      <c r="I64" s="258"/>
      <c r="J64" s="258"/>
      <c r="K64" s="258"/>
      <c r="L64" s="258"/>
      <c r="M64" s="258"/>
      <c r="N64" s="84" t="s">
        <v>101</v>
      </c>
      <c r="O64" s="84" t="s">
        <v>107</v>
      </c>
      <c r="P64" s="84"/>
      <c r="Q64" s="136" t="s">
        <v>101</v>
      </c>
    </row>
    <row r="65" spans="2:17" x14ac:dyDescent="0.15">
      <c r="B65" s="6"/>
      <c r="C65" s="245" t="s">
        <v>123</v>
      </c>
      <c r="D65" s="246"/>
      <c r="E65" s="246"/>
      <c r="F65" s="246"/>
      <c r="G65" s="247"/>
      <c r="H65" s="233"/>
      <c r="I65" s="258"/>
      <c r="J65" s="258"/>
      <c r="K65" s="258"/>
      <c r="L65" s="258"/>
      <c r="M65" s="258"/>
      <c r="N65" s="84" t="s">
        <v>101</v>
      </c>
      <c r="O65" s="84" t="s">
        <v>107</v>
      </c>
      <c r="P65" s="84"/>
      <c r="Q65" s="136" t="s">
        <v>101</v>
      </c>
    </row>
    <row r="66" spans="2:17" x14ac:dyDescent="0.15">
      <c r="B66" s="6"/>
      <c r="C66" s="250" t="s">
        <v>59</v>
      </c>
      <c r="D66" s="251"/>
      <c r="E66" s="251"/>
      <c r="F66" s="251"/>
      <c r="G66" s="251"/>
      <c r="H66" s="252">
        <f>SUM(H64:H65)</f>
        <v>0</v>
      </c>
      <c r="I66" s="259"/>
      <c r="J66" s="259"/>
      <c r="K66" s="259"/>
      <c r="L66" s="259"/>
      <c r="M66" s="259"/>
      <c r="N66" s="88" t="s">
        <v>101</v>
      </c>
      <c r="O66" s="88" t="s">
        <v>107</v>
      </c>
      <c r="P66" s="88">
        <f>SUM(P64:P65)</f>
        <v>0</v>
      </c>
      <c r="Q66" s="133" t="s">
        <v>101</v>
      </c>
    </row>
    <row r="67" spans="2:17" ht="14.25" customHeight="1" x14ac:dyDescent="0.15">
      <c r="B67" s="6"/>
      <c r="C67" s="3"/>
      <c r="D67" s="3"/>
      <c r="E67" s="3"/>
      <c r="F67" s="3"/>
      <c r="G67" s="3"/>
      <c r="H67" s="3"/>
      <c r="I67" s="3"/>
      <c r="J67" s="3"/>
      <c r="K67" s="3"/>
      <c r="L67" s="3"/>
      <c r="M67" s="3"/>
      <c r="N67" s="3"/>
      <c r="O67" s="3"/>
      <c r="P67" s="3"/>
      <c r="Q67" s="3"/>
    </row>
    <row r="68" spans="2:17" x14ac:dyDescent="0.15">
      <c r="B68" s="6"/>
      <c r="C68" s="28" t="s">
        <v>46</v>
      </c>
      <c r="D68" s="3"/>
      <c r="E68" s="3"/>
      <c r="F68" s="3"/>
      <c r="G68" s="3"/>
      <c r="H68" s="3"/>
      <c r="I68" s="3"/>
      <c r="J68" s="3"/>
      <c r="K68" s="3"/>
      <c r="L68" s="3"/>
      <c r="M68" s="3"/>
      <c r="N68" s="3"/>
      <c r="O68" s="3"/>
      <c r="P68" s="3"/>
      <c r="Q68" s="3"/>
    </row>
    <row r="69" spans="2:17" x14ac:dyDescent="0.15">
      <c r="B69" s="6"/>
      <c r="C69" s="3"/>
      <c r="D69" s="3"/>
      <c r="E69" s="3"/>
      <c r="F69" s="3"/>
      <c r="G69" s="3"/>
      <c r="H69" s="3"/>
      <c r="I69" s="3"/>
      <c r="J69" s="3"/>
      <c r="K69" s="3"/>
      <c r="L69" s="3"/>
      <c r="M69" s="3"/>
      <c r="N69" s="3"/>
      <c r="O69" s="3"/>
      <c r="P69" s="3"/>
      <c r="Q69" s="3"/>
    </row>
    <row r="70" spans="2:17" ht="13.5" customHeight="1" x14ac:dyDescent="0.15">
      <c r="B70" s="6"/>
      <c r="C70" s="260" t="s">
        <v>4</v>
      </c>
      <c r="D70" s="260"/>
      <c r="E70" s="260"/>
      <c r="F70" s="260"/>
      <c r="G70" s="260"/>
      <c r="H70" s="260"/>
      <c r="I70" s="260"/>
      <c r="J70" s="260"/>
      <c r="K70" s="260"/>
      <c r="L70" s="260"/>
      <c r="M70" s="260"/>
      <c r="N70" s="260"/>
      <c r="O70" s="260"/>
      <c r="P70" s="260"/>
      <c r="Q70" s="260"/>
    </row>
    <row r="71" spans="2:17" x14ac:dyDescent="0.15">
      <c r="B71" s="6"/>
      <c r="C71" s="3" t="s">
        <v>50</v>
      </c>
      <c r="D71" s="3"/>
      <c r="E71" s="3"/>
      <c r="F71" s="3"/>
      <c r="G71" s="3"/>
      <c r="H71" s="3"/>
      <c r="I71" s="3"/>
      <c r="J71" s="3"/>
      <c r="K71" s="3"/>
      <c r="L71" s="3"/>
      <c r="M71" s="3"/>
      <c r="N71" s="3"/>
      <c r="O71" s="3"/>
      <c r="P71" s="3"/>
      <c r="Q71" s="3"/>
    </row>
    <row r="72" spans="2:17" ht="30" customHeight="1" x14ac:dyDescent="0.15">
      <c r="B72" s="6"/>
      <c r="C72" s="200"/>
      <c r="D72" s="201"/>
      <c r="E72" s="201"/>
      <c r="F72" s="201"/>
      <c r="G72" s="201"/>
      <c r="H72" s="201"/>
      <c r="I72" s="201"/>
      <c r="J72" s="201"/>
      <c r="K72" s="201"/>
      <c r="L72" s="201"/>
      <c r="M72" s="201"/>
      <c r="N72" s="201"/>
      <c r="O72" s="201"/>
      <c r="P72" s="201"/>
      <c r="Q72" s="202"/>
    </row>
    <row r="73" spans="2:17" ht="8.1" customHeight="1" x14ac:dyDescent="0.15">
      <c r="B73" s="6"/>
      <c r="C73" s="3"/>
      <c r="D73" s="3"/>
      <c r="E73" s="3"/>
      <c r="F73" s="3"/>
      <c r="G73" s="3"/>
      <c r="H73" s="3"/>
      <c r="I73" s="3"/>
      <c r="J73" s="3"/>
      <c r="K73" s="3"/>
      <c r="L73" s="3"/>
      <c r="M73" s="3"/>
      <c r="N73" s="3"/>
      <c r="O73" s="3"/>
      <c r="P73" s="3"/>
      <c r="Q73" s="3"/>
    </row>
    <row r="74" spans="2:17" x14ac:dyDescent="0.15">
      <c r="B74" s="6"/>
      <c r="C74" s="3" t="s">
        <v>58</v>
      </c>
      <c r="D74" s="3"/>
      <c r="E74" s="3"/>
      <c r="F74" s="3"/>
      <c r="G74" s="3"/>
      <c r="H74" s="3"/>
      <c r="I74" s="3"/>
      <c r="J74" s="3"/>
      <c r="K74" s="3"/>
      <c r="L74" s="3"/>
      <c r="M74" s="3"/>
      <c r="N74" s="3"/>
      <c r="O74" s="3"/>
      <c r="P74" s="3"/>
      <c r="Q74" s="3"/>
    </row>
    <row r="75" spans="2:17" ht="13.15" customHeight="1" x14ac:dyDescent="0.15">
      <c r="B75" s="6"/>
      <c r="C75" s="327"/>
      <c r="D75" s="328"/>
      <c r="E75" s="328"/>
      <c r="F75" s="328"/>
      <c r="G75" s="328"/>
      <c r="H75" s="328"/>
      <c r="I75" s="328"/>
      <c r="J75" s="328"/>
      <c r="K75" s="328"/>
      <c r="L75" s="328"/>
      <c r="M75" s="328"/>
      <c r="N75" s="328"/>
      <c r="O75" s="328"/>
      <c r="P75" s="328"/>
      <c r="Q75" s="329"/>
    </row>
    <row r="76" spans="2:17" x14ac:dyDescent="0.15">
      <c r="B76" s="6"/>
      <c r="C76" s="330"/>
      <c r="D76" s="331"/>
      <c r="E76" s="331"/>
      <c r="F76" s="331"/>
      <c r="G76" s="331"/>
      <c r="H76" s="331"/>
      <c r="I76" s="331"/>
      <c r="J76" s="331"/>
      <c r="K76" s="331"/>
      <c r="L76" s="331"/>
      <c r="M76" s="331"/>
      <c r="N76" s="331"/>
      <c r="O76" s="331"/>
      <c r="P76" s="331"/>
      <c r="Q76" s="332"/>
    </row>
    <row r="77" spans="2:17" x14ac:dyDescent="0.15">
      <c r="B77" s="6"/>
      <c r="C77" s="330"/>
      <c r="D77" s="331"/>
      <c r="E77" s="331"/>
      <c r="F77" s="331"/>
      <c r="G77" s="331"/>
      <c r="H77" s="331"/>
      <c r="I77" s="331"/>
      <c r="J77" s="331"/>
      <c r="K77" s="331"/>
      <c r="L77" s="331"/>
      <c r="M77" s="331"/>
      <c r="N77" s="331"/>
      <c r="O77" s="331"/>
      <c r="P77" s="331"/>
      <c r="Q77" s="332"/>
    </row>
    <row r="78" spans="2:17" x14ac:dyDescent="0.15">
      <c r="B78" s="6"/>
      <c r="C78" s="330"/>
      <c r="D78" s="331"/>
      <c r="E78" s="331"/>
      <c r="F78" s="331"/>
      <c r="G78" s="331"/>
      <c r="H78" s="331"/>
      <c r="I78" s="331"/>
      <c r="J78" s="331"/>
      <c r="K78" s="331"/>
      <c r="L78" s="331"/>
      <c r="M78" s="331"/>
      <c r="N78" s="331"/>
      <c r="O78" s="331"/>
      <c r="P78" s="331"/>
      <c r="Q78" s="332"/>
    </row>
    <row r="79" spans="2:17" x14ac:dyDescent="0.15">
      <c r="B79" s="6"/>
      <c r="C79" s="330"/>
      <c r="D79" s="331"/>
      <c r="E79" s="331"/>
      <c r="F79" s="331"/>
      <c r="G79" s="331"/>
      <c r="H79" s="331"/>
      <c r="I79" s="331"/>
      <c r="J79" s="331"/>
      <c r="K79" s="331"/>
      <c r="L79" s="331"/>
      <c r="M79" s="331"/>
      <c r="N79" s="331"/>
      <c r="O79" s="331"/>
      <c r="P79" s="331"/>
      <c r="Q79" s="332"/>
    </row>
    <row r="80" spans="2:17" x14ac:dyDescent="0.15">
      <c r="B80" s="6"/>
      <c r="C80" s="330"/>
      <c r="D80" s="331"/>
      <c r="E80" s="331"/>
      <c r="F80" s="331"/>
      <c r="G80" s="331"/>
      <c r="H80" s="331"/>
      <c r="I80" s="331"/>
      <c r="J80" s="331"/>
      <c r="K80" s="331"/>
      <c r="L80" s="331"/>
      <c r="M80" s="331"/>
      <c r="N80" s="331"/>
      <c r="O80" s="331"/>
      <c r="P80" s="331"/>
      <c r="Q80" s="332"/>
    </row>
    <row r="81" spans="2:17" x14ac:dyDescent="0.15">
      <c r="B81" s="6"/>
      <c r="C81" s="330"/>
      <c r="D81" s="331"/>
      <c r="E81" s="331"/>
      <c r="F81" s="331"/>
      <c r="G81" s="331"/>
      <c r="H81" s="331"/>
      <c r="I81" s="331"/>
      <c r="J81" s="331"/>
      <c r="K81" s="331"/>
      <c r="L81" s="331"/>
      <c r="M81" s="331"/>
      <c r="N81" s="331"/>
      <c r="O81" s="331"/>
      <c r="P81" s="331"/>
      <c r="Q81" s="332"/>
    </row>
    <row r="82" spans="2:17" x14ac:dyDescent="0.15">
      <c r="B82" s="6"/>
      <c r="C82" s="330"/>
      <c r="D82" s="331"/>
      <c r="E82" s="331"/>
      <c r="F82" s="331"/>
      <c r="G82" s="331"/>
      <c r="H82" s="331"/>
      <c r="I82" s="331"/>
      <c r="J82" s="331"/>
      <c r="K82" s="331"/>
      <c r="L82" s="331"/>
      <c r="M82" s="331"/>
      <c r="N82" s="331"/>
      <c r="O82" s="331"/>
      <c r="P82" s="331"/>
      <c r="Q82" s="332"/>
    </row>
    <row r="83" spans="2:17" x14ac:dyDescent="0.15">
      <c r="B83" s="6"/>
      <c r="C83" s="330"/>
      <c r="D83" s="331"/>
      <c r="E83" s="331"/>
      <c r="F83" s="331"/>
      <c r="G83" s="331"/>
      <c r="H83" s="331"/>
      <c r="I83" s="331"/>
      <c r="J83" s="331"/>
      <c r="K83" s="331"/>
      <c r="L83" s="331"/>
      <c r="M83" s="331"/>
      <c r="N83" s="331"/>
      <c r="O83" s="331"/>
      <c r="P83" s="331"/>
      <c r="Q83" s="332"/>
    </row>
    <row r="84" spans="2:17" x14ac:dyDescent="0.15">
      <c r="B84" s="6"/>
      <c r="C84" s="330"/>
      <c r="D84" s="331"/>
      <c r="E84" s="331"/>
      <c r="F84" s="331"/>
      <c r="G84" s="331"/>
      <c r="H84" s="331"/>
      <c r="I84" s="331"/>
      <c r="J84" s="331"/>
      <c r="K84" s="331"/>
      <c r="L84" s="331"/>
      <c r="M84" s="331"/>
      <c r="N84" s="331"/>
      <c r="O84" s="331"/>
      <c r="P84" s="331"/>
      <c r="Q84" s="332"/>
    </row>
    <row r="85" spans="2:17" x14ac:dyDescent="0.15">
      <c r="B85" s="6"/>
      <c r="C85" s="330"/>
      <c r="D85" s="331"/>
      <c r="E85" s="331"/>
      <c r="F85" s="331"/>
      <c r="G85" s="331"/>
      <c r="H85" s="331"/>
      <c r="I85" s="331"/>
      <c r="J85" s="331"/>
      <c r="K85" s="331"/>
      <c r="L85" s="331"/>
      <c r="M85" s="331"/>
      <c r="N85" s="331"/>
      <c r="O85" s="331"/>
      <c r="P85" s="331"/>
      <c r="Q85" s="332"/>
    </row>
    <row r="86" spans="2:17" x14ac:dyDescent="0.15">
      <c r="B86" s="6"/>
      <c r="C86" s="333"/>
      <c r="D86" s="334"/>
      <c r="E86" s="334"/>
      <c r="F86" s="334"/>
      <c r="G86" s="334"/>
      <c r="H86" s="334"/>
      <c r="I86" s="334"/>
      <c r="J86" s="334"/>
      <c r="K86" s="334"/>
      <c r="L86" s="334"/>
      <c r="M86" s="334"/>
      <c r="N86" s="334"/>
      <c r="O86" s="334"/>
      <c r="P86" s="334"/>
      <c r="Q86" s="335"/>
    </row>
    <row r="87" spans="2:17" ht="7.9" customHeight="1" x14ac:dyDescent="0.15">
      <c r="B87" s="6"/>
      <c r="C87" s="3"/>
      <c r="D87" s="3"/>
      <c r="E87" s="3"/>
      <c r="F87" s="3"/>
      <c r="G87" s="3"/>
      <c r="H87" s="3"/>
      <c r="I87" s="3"/>
      <c r="J87" s="3"/>
      <c r="K87" s="3"/>
      <c r="L87" s="3"/>
      <c r="M87" s="3"/>
      <c r="N87" s="3"/>
      <c r="O87" s="3"/>
      <c r="P87" s="3"/>
      <c r="Q87" s="3"/>
    </row>
    <row r="88" spans="2:17" x14ac:dyDescent="0.15">
      <c r="B88" s="6"/>
      <c r="C88" s="3" t="s">
        <v>40</v>
      </c>
      <c r="D88" s="3"/>
      <c r="E88" s="3"/>
      <c r="F88" s="3"/>
      <c r="G88" s="3"/>
      <c r="H88" s="3"/>
      <c r="I88" s="3"/>
      <c r="J88" s="3"/>
      <c r="K88" s="3"/>
      <c r="L88" s="3"/>
      <c r="M88" s="3"/>
      <c r="N88" s="3"/>
      <c r="O88" s="3"/>
      <c r="P88" s="3"/>
      <c r="Q88" s="3"/>
    </row>
    <row r="89" spans="2:17" ht="30" customHeight="1" x14ac:dyDescent="0.15">
      <c r="B89" s="6"/>
      <c r="C89" s="23"/>
      <c r="D89" s="34"/>
      <c r="E89" s="34"/>
      <c r="F89" s="261">
        <f>SUM(Q92,Q98,Q104,Q110,Q116,Q122,Q128,Q135,Q141,Q147,Q153)</f>
        <v>0</v>
      </c>
      <c r="G89" s="261"/>
      <c r="H89" s="261"/>
      <c r="I89" s="261"/>
      <c r="J89" s="261"/>
      <c r="K89" s="261"/>
      <c r="L89" s="261"/>
      <c r="M89" s="261"/>
      <c r="N89" s="261"/>
      <c r="O89" s="261"/>
      <c r="P89" s="34"/>
      <c r="Q89" s="132"/>
    </row>
    <row r="90" spans="2:17" ht="7.9" customHeight="1" x14ac:dyDescent="0.15">
      <c r="B90" s="6"/>
      <c r="C90" s="3"/>
      <c r="D90" s="3"/>
      <c r="E90" s="3"/>
      <c r="F90" s="3"/>
      <c r="G90" s="3"/>
      <c r="H90" s="3"/>
      <c r="I90" s="3"/>
      <c r="J90" s="3"/>
      <c r="K90" s="3"/>
      <c r="L90" s="3"/>
      <c r="M90" s="3"/>
      <c r="N90" s="3"/>
      <c r="O90" s="3"/>
      <c r="P90" s="3"/>
      <c r="Q90" s="3"/>
    </row>
    <row r="91" spans="2:17" x14ac:dyDescent="0.15">
      <c r="B91" s="6"/>
      <c r="C91" s="29" t="s">
        <v>8</v>
      </c>
      <c r="D91" s="3"/>
      <c r="E91" s="3"/>
      <c r="F91" s="3"/>
      <c r="G91" s="3"/>
      <c r="H91" s="3"/>
      <c r="I91" s="3"/>
      <c r="J91" s="3"/>
      <c r="K91" s="3"/>
      <c r="L91" s="3"/>
      <c r="M91" s="3"/>
      <c r="N91" s="3"/>
      <c r="O91" s="3"/>
      <c r="P91" s="3"/>
      <c r="Q91" s="3"/>
    </row>
    <row r="92" spans="2:17" x14ac:dyDescent="0.15">
      <c r="B92" s="6"/>
      <c r="C92" s="30" t="s">
        <v>113</v>
      </c>
      <c r="D92" s="31"/>
      <c r="F92" s="31"/>
      <c r="G92" s="60"/>
      <c r="H92" s="31"/>
      <c r="I92" s="31"/>
      <c r="J92" s="31"/>
      <c r="K92" s="31"/>
      <c r="L92" s="31"/>
      <c r="M92" s="31"/>
      <c r="N92" s="31"/>
      <c r="O92" s="103"/>
      <c r="P92" s="114"/>
      <c r="Q92" s="139">
        <f>SUM(P93:P97)</f>
        <v>0</v>
      </c>
    </row>
    <row r="93" spans="2:17" x14ac:dyDescent="0.15">
      <c r="B93" s="6"/>
      <c r="C93" s="262" t="s">
        <v>47</v>
      </c>
      <c r="D93" s="263"/>
      <c r="E93" s="36" t="s">
        <v>99</v>
      </c>
      <c r="F93" s="36"/>
      <c r="G93" s="264" t="s">
        <v>30</v>
      </c>
      <c r="H93" s="264"/>
      <c r="I93" s="61"/>
      <c r="J93" s="264" t="s">
        <v>32</v>
      </c>
      <c r="K93" s="264"/>
      <c r="L93" s="61"/>
      <c r="M93" s="61"/>
      <c r="N93" s="61"/>
      <c r="O93" s="61"/>
      <c r="P93" s="61"/>
      <c r="Q93" s="140" t="s">
        <v>100</v>
      </c>
    </row>
    <row r="94" spans="2:17" ht="12.75" customHeight="1" x14ac:dyDescent="0.15">
      <c r="B94" s="6"/>
      <c r="C94" s="265"/>
      <c r="D94" s="266"/>
      <c r="E94" s="39">
        <v>0</v>
      </c>
      <c r="F94" s="50" t="s">
        <v>35</v>
      </c>
      <c r="G94" s="62">
        <v>0</v>
      </c>
      <c r="H94" s="74" t="s">
        <v>101</v>
      </c>
      <c r="I94" s="50" t="s">
        <v>35</v>
      </c>
      <c r="J94" s="62">
        <v>0</v>
      </c>
      <c r="K94" s="74" t="s">
        <v>102</v>
      </c>
      <c r="L94" s="50"/>
      <c r="M94" s="92"/>
      <c r="N94" s="92"/>
      <c r="O94" s="104" t="s">
        <v>38</v>
      </c>
      <c r="P94" s="115">
        <f>ROUNDDOWN($E94*$G94*$J94,0)</f>
        <v>0</v>
      </c>
      <c r="Q94" s="141" t="s">
        <v>109</v>
      </c>
    </row>
    <row r="95" spans="2:17" ht="12.75" customHeight="1" x14ac:dyDescent="0.15">
      <c r="B95" s="6"/>
      <c r="C95" s="267"/>
      <c r="D95" s="268"/>
      <c r="E95" s="40">
        <v>0</v>
      </c>
      <c r="F95" s="51" t="s">
        <v>35</v>
      </c>
      <c r="G95" s="63">
        <v>0</v>
      </c>
      <c r="H95" s="75" t="s">
        <v>101</v>
      </c>
      <c r="I95" s="51" t="s">
        <v>35</v>
      </c>
      <c r="J95" s="63">
        <v>0</v>
      </c>
      <c r="K95" s="75" t="s">
        <v>102</v>
      </c>
      <c r="L95" s="51"/>
      <c r="M95" s="93"/>
      <c r="N95" s="93"/>
      <c r="O95" s="105" t="s">
        <v>38</v>
      </c>
      <c r="P95" s="116">
        <f>ROUNDDOWN($E95*$G95*$J95,0)</f>
        <v>0</v>
      </c>
      <c r="Q95" s="142"/>
    </row>
    <row r="96" spans="2:17" ht="12.75" customHeight="1" x14ac:dyDescent="0.15">
      <c r="B96" s="6"/>
      <c r="C96" s="269"/>
      <c r="D96" s="270"/>
      <c r="E96" s="41">
        <v>0</v>
      </c>
      <c r="F96" s="52" t="s">
        <v>35</v>
      </c>
      <c r="G96" s="64">
        <v>0</v>
      </c>
      <c r="H96" s="76" t="s">
        <v>101</v>
      </c>
      <c r="I96" s="52" t="s">
        <v>35</v>
      </c>
      <c r="J96" s="64">
        <v>0</v>
      </c>
      <c r="K96" s="76" t="s">
        <v>102</v>
      </c>
      <c r="L96" s="52"/>
      <c r="M96" s="94"/>
      <c r="N96" s="94"/>
      <c r="O96" s="106" t="s">
        <v>38</v>
      </c>
      <c r="P96" s="117">
        <f>ROUNDDOWN($E96*$G96*$J96,0)</f>
        <v>0</v>
      </c>
      <c r="Q96" s="143"/>
    </row>
    <row r="97" spans="2:17" ht="16.5" customHeight="1" x14ac:dyDescent="0.15">
      <c r="B97" s="6"/>
      <c r="C97" s="31"/>
      <c r="D97" s="31"/>
      <c r="E97" s="31"/>
      <c r="F97" s="31"/>
      <c r="G97" s="31"/>
      <c r="H97" s="31"/>
      <c r="I97" s="31"/>
      <c r="J97" s="31"/>
      <c r="K97" s="31"/>
      <c r="L97" s="31"/>
      <c r="M97" s="31"/>
      <c r="N97" s="31"/>
      <c r="O97" s="31"/>
      <c r="P97" s="31"/>
      <c r="Q97" s="31"/>
    </row>
    <row r="98" spans="2:17" ht="16.5" customHeight="1" x14ac:dyDescent="0.15">
      <c r="B98" s="6"/>
      <c r="C98" s="30" t="s">
        <v>81</v>
      </c>
      <c r="E98" s="31"/>
      <c r="F98" s="31"/>
      <c r="G98" s="31"/>
      <c r="H98" s="31"/>
      <c r="I98" s="31"/>
      <c r="J98" s="31"/>
      <c r="K98" s="31"/>
      <c r="L98" s="31"/>
      <c r="M98" s="31"/>
      <c r="N98" s="31"/>
      <c r="O98" s="31"/>
      <c r="P98" s="114"/>
      <c r="Q98" s="139">
        <f>SUM(P99:P103)</f>
        <v>0</v>
      </c>
    </row>
    <row r="99" spans="2:17" ht="21" customHeight="1" x14ac:dyDescent="0.15">
      <c r="B99" s="6"/>
      <c r="C99" s="262" t="s">
        <v>47</v>
      </c>
      <c r="D99" s="263"/>
      <c r="E99" s="36" t="s">
        <v>99</v>
      </c>
      <c r="F99" s="36"/>
      <c r="G99" s="264" t="s">
        <v>30</v>
      </c>
      <c r="H99" s="264"/>
      <c r="I99" s="61"/>
      <c r="J99" s="264" t="s">
        <v>32</v>
      </c>
      <c r="K99" s="264"/>
      <c r="L99" s="61"/>
      <c r="M99" s="61"/>
      <c r="N99" s="61"/>
      <c r="O99" s="61"/>
      <c r="P99" s="61"/>
      <c r="Q99" s="140" t="s">
        <v>100</v>
      </c>
    </row>
    <row r="100" spans="2:17" ht="12.75" customHeight="1" x14ac:dyDescent="0.15">
      <c r="B100" s="6"/>
      <c r="C100" s="265"/>
      <c r="D100" s="266"/>
      <c r="E100" s="39">
        <v>0</v>
      </c>
      <c r="F100" s="50" t="s">
        <v>35</v>
      </c>
      <c r="G100" s="62">
        <v>0</v>
      </c>
      <c r="H100" s="74" t="s">
        <v>101</v>
      </c>
      <c r="I100" s="50" t="s">
        <v>35</v>
      </c>
      <c r="J100" s="62">
        <v>0</v>
      </c>
      <c r="K100" s="74" t="s">
        <v>102</v>
      </c>
      <c r="L100" s="50"/>
      <c r="M100" s="92"/>
      <c r="N100" s="92"/>
      <c r="O100" s="104" t="s">
        <v>38</v>
      </c>
      <c r="P100" s="115">
        <f>ROUNDDOWN($E100*$G100*$J100,0)</f>
        <v>0</v>
      </c>
      <c r="Q100" s="141" t="s">
        <v>109</v>
      </c>
    </row>
    <row r="101" spans="2:17" ht="12.75" customHeight="1" x14ac:dyDescent="0.15">
      <c r="B101" s="6"/>
      <c r="C101" s="267"/>
      <c r="D101" s="268"/>
      <c r="E101" s="40">
        <v>0</v>
      </c>
      <c r="F101" s="51" t="s">
        <v>35</v>
      </c>
      <c r="G101" s="63">
        <v>0</v>
      </c>
      <c r="H101" s="75" t="s">
        <v>101</v>
      </c>
      <c r="I101" s="51" t="s">
        <v>35</v>
      </c>
      <c r="J101" s="63">
        <v>0</v>
      </c>
      <c r="K101" s="75" t="s">
        <v>102</v>
      </c>
      <c r="L101" s="51"/>
      <c r="M101" s="93"/>
      <c r="N101" s="93"/>
      <c r="O101" s="105" t="s">
        <v>38</v>
      </c>
      <c r="P101" s="116">
        <f>ROUNDDOWN($E101*$G101*$J101,0)</f>
        <v>0</v>
      </c>
      <c r="Q101" s="142"/>
    </row>
    <row r="102" spans="2:17" ht="12.75" customHeight="1" x14ac:dyDescent="0.15">
      <c r="B102" s="6"/>
      <c r="C102" s="269"/>
      <c r="D102" s="270"/>
      <c r="E102" s="41">
        <v>0</v>
      </c>
      <c r="F102" s="52" t="s">
        <v>35</v>
      </c>
      <c r="G102" s="64">
        <v>0</v>
      </c>
      <c r="H102" s="76" t="s">
        <v>101</v>
      </c>
      <c r="I102" s="52" t="s">
        <v>35</v>
      </c>
      <c r="J102" s="64">
        <v>0</v>
      </c>
      <c r="K102" s="76" t="s">
        <v>102</v>
      </c>
      <c r="L102" s="52"/>
      <c r="M102" s="94"/>
      <c r="N102" s="94"/>
      <c r="O102" s="106" t="s">
        <v>38</v>
      </c>
      <c r="P102" s="117">
        <f>ROUNDDOWN($E102*$G102*$J102,0)</f>
        <v>0</v>
      </c>
      <c r="Q102" s="143"/>
    </row>
    <row r="103" spans="2:17" ht="15.75" customHeight="1" x14ac:dyDescent="0.15">
      <c r="B103" s="6"/>
      <c r="C103" s="31"/>
      <c r="D103" s="31"/>
      <c r="E103" s="31"/>
      <c r="F103" s="31"/>
      <c r="G103" s="31"/>
      <c r="H103" s="31"/>
      <c r="I103" s="31"/>
      <c r="J103" s="31"/>
      <c r="K103" s="31"/>
      <c r="L103" s="31"/>
      <c r="M103" s="31"/>
      <c r="N103" s="31"/>
      <c r="O103" s="31"/>
      <c r="P103" s="31"/>
      <c r="Q103" s="31"/>
    </row>
    <row r="104" spans="2:17" ht="15.75" customHeight="1" x14ac:dyDescent="0.15">
      <c r="B104" s="6"/>
      <c r="C104" s="30" t="s">
        <v>114</v>
      </c>
      <c r="E104" s="31"/>
      <c r="F104" s="31"/>
      <c r="G104" s="31"/>
      <c r="H104" s="31"/>
      <c r="I104" s="31"/>
      <c r="J104" s="31"/>
      <c r="K104" s="31"/>
      <c r="L104" s="31"/>
      <c r="M104" s="31"/>
      <c r="N104" s="31"/>
      <c r="O104" s="31"/>
      <c r="P104" s="114"/>
      <c r="Q104" s="139">
        <f>SUM(P105:P109)</f>
        <v>0</v>
      </c>
    </row>
    <row r="105" spans="2:17" ht="24" customHeight="1" x14ac:dyDescent="0.15">
      <c r="B105" s="6"/>
      <c r="C105" s="262" t="s">
        <v>47</v>
      </c>
      <c r="D105" s="263"/>
      <c r="E105" s="36" t="s">
        <v>99</v>
      </c>
      <c r="F105" s="36"/>
      <c r="G105" s="264" t="s">
        <v>30</v>
      </c>
      <c r="H105" s="264"/>
      <c r="I105" s="61"/>
      <c r="J105" s="264" t="s">
        <v>32</v>
      </c>
      <c r="K105" s="264"/>
      <c r="L105" s="61"/>
      <c r="M105" s="61"/>
      <c r="N105" s="61"/>
      <c r="O105" s="61"/>
      <c r="P105" s="61"/>
      <c r="Q105" s="140" t="s">
        <v>100</v>
      </c>
    </row>
    <row r="106" spans="2:17" x14ac:dyDescent="0.15">
      <c r="B106" s="6"/>
      <c r="C106" s="265"/>
      <c r="D106" s="266"/>
      <c r="E106" s="39">
        <v>0</v>
      </c>
      <c r="F106" s="50" t="s">
        <v>35</v>
      </c>
      <c r="G106" s="62">
        <v>0</v>
      </c>
      <c r="H106" s="74" t="s">
        <v>101</v>
      </c>
      <c r="I106" s="50" t="s">
        <v>35</v>
      </c>
      <c r="J106" s="62">
        <v>0</v>
      </c>
      <c r="K106" s="74" t="s">
        <v>110</v>
      </c>
      <c r="L106" s="50"/>
      <c r="M106" s="92"/>
      <c r="N106" s="92"/>
      <c r="O106" s="104" t="s">
        <v>38</v>
      </c>
      <c r="P106" s="115">
        <f>ROUNDDOWN($E106*$G106*$J106,0)</f>
        <v>0</v>
      </c>
      <c r="Q106" s="141"/>
    </row>
    <row r="107" spans="2:17" x14ac:dyDescent="0.15">
      <c r="B107" s="6"/>
      <c r="C107" s="267"/>
      <c r="D107" s="268"/>
      <c r="E107" s="40">
        <v>0</v>
      </c>
      <c r="F107" s="51" t="s">
        <v>35</v>
      </c>
      <c r="G107" s="63">
        <v>0</v>
      </c>
      <c r="H107" s="75" t="s">
        <v>101</v>
      </c>
      <c r="I107" s="51" t="s">
        <v>35</v>
      </c>
      <c r="J107" s="63">
        <v>0</v>
      </c>
      <c r="K107" s="75" t="s">
        <v>110</v>
      </c>
      <c r="L107" s="51"/>
      <c r="M107" s="93"/>
      <c r="N107" s="93"/>
      <c r="O107" s="105" t="s">
        <v>38</v>
      </c>
      <c r="P107" s="116">
        <f>ROUNDDOWN($E107*$G107*$J107,0)</f>
        <v>0</v>
      </c>
      <c r="Q107" s="142"/>
    </row>
    <row r="108" spans="2:17" x14ac:dyDescent="0.15">
      <c r="B108" s="6"/>
      <c r="C108" s="269"/>
      <c r="D108" s="270"/>
      <c r="E108" s="41">
        <v>0</v>
      </c>
      <c r="F108" s="52" t="s">
        <v>35</v>
      </c>
      <c r="G108" s="64">
        <v>0</v>
      </c>
      <c r="H108" s="76" t="s">
        <v>101</v>
      </c>
      <c r="I108" s="52" t="s">
        <v>35</v>
      </c>
      <c r="J108" s="64">
        <v>0</v>
      </c>
      <c r="K108" s="76" t="s">
        <v>110</v>
      </c>
      <c r="L108" s="52"/>
      <c r="M108" s="94"/>
      <c r="N108" s="94"/>
      <c r="O108" s="106" t="s">
        <v>38</v>
      </c>
      <c r="P108" s="117">
        <f>ROUNDDOWN($E108*$G108*$J108,0)</f>
        <v>0</v>
      </c>
      <c r="Q108" s="143"/>
    </row>
    <row r="109" spans="2:17" x14ac:dyDescent="0.15">
      <c r="B109" s="6"/>
      <c r="C109" s="31"/>
      <c r="D109" s="31"/>
      <c r="E109" s="31"/>
      <c r="F109" s="31"/>
      <c r="G109" s="31"/>
      <c r="H109" s="31"/>
      <c r="I109" s="31"/>
      <c r="J109" s="31"/>
      <c r="K109" s="31"/>
      <c r="L109" s="31"/>
      <c r="M109" s="31"/>
      <c r="N109" s="31"/>
      <c r="O109" s="31"/>
      <c r="P109" s="31"/>
      <c r="Q109" s="31"/>
    </row>
    <row r="110" spans="2:17" ht="13.15" customHeight="1" x14ac:dyDescent="0.15">
      <c r="B110" s="6"/>
      <c r="C110" s="30" t="s">
        <v>87</v>
      </c>
      <c r="E110" s="31"/>
      <c r="F110" s="31"/>
      <c r="G110" s="31"/>
      <c r="H110" s="31"/>
      <c r="I110" s="31"/>
      <c r="J110" s="31"/>
      <c r="K110" s="31"/>
      <c r="L110" s="31"/>
      <c r="M110" s="31"/>
      <c r="N110" s="31"/>
      <c r="O110" s="31"/>
      <c r="P110" s="114"/>
      <c r="Q110" s="139">
        <f>SUM(P111:P115)</f>
        <v>0</v>
      </c>
    </row>
    <row r="111" spans="2:17" x14ac:dyDescent="0.15">
      <c r="B111" s="6"/>
      <c r="C111" s="262" t="s">
        <v>47</v>
      </c>
      <c r="D111" s="263"/>
      <c r="E111" s="36" t="s">
        <v>99</v>
      </c>
      <c r="F111" s="36"/>
      <c r="G111" s="264" t="s">
        <v>30</v>
      </c>
      <c r="H111" s="264"/>
      <c r="I111" s="61"/>
      <c r="J111" s="264" t="s">
        <v>32</v>
      </c>
      <c r="K111" s="264"/>
      <c r="L111" s="61"/>
      <c r="M111" s="61"/>
      <c r="N111" s="61"/>
      <c r="O111" s="61"/>
      <c r="P111" s="61"/>
      <c r="Q111" s="140" t="s">
        <v>100</v>
      </c>
    </row>
    <row r="112" spans="2:17" x14ac:dyDescent="0.15">
      <c r="B112" s="6"/>
      <c r="C112" s="265"/>
      <c r="D112" s="266"/>
      <c r="E112" s="39">
        <v>0</v>
      </c>
      <c r="F112" s="50" t="s">
        <v>35</v>
      </c>
      <c r="G112" s="62">
        <v>0</v>
      </c>
      <c r="H112" s="74" t="s">
        <v>101</v>
      </c>
      <c r="I112" s="50" t="s">
        <v>35</v>
      </c>
      <c r="J112" s="62">
        <v>0</v>
      </c>
      <c r="K112" s="74" t="s">
        <v>12</v>
      </c>
      <c r="L112" s="50"/>
      <c r="M112" s="92"/>
      <c r="N112" s="92"/>
      <c r="O112" s="104" t="s">
        <v>38</v>
      </c>
      <c r="P112" s="115">
        <f>ROUNDDOWN($E112*$G112*$J112,0)</f>
        <v>0</v>
      </c>
      <c r="Q112" s="141" t="s">
        <v>111</v>
      </c>
    </row>
    <row r="113" spans="2:17" x14ac:dyDescent="0.15">
      <c r="B113" s="6"/>
      <c r="C113" s="267"/>
      <c r="D113" s="268"/>
      <c r="E113" s="40">
        <v>0</v>
      </c>
      <c r="F113" s="51" t="s">
        <v>35</v>
      </c>
      <c r="G113" s="63">
        <v>0</v>
      </c>
      <c r="H113" s="75" t="s">
        <v>101</v>
      </c>
      <c r="I113" s="51" t="s">
        <v>35</v>
      </c>
      <c r="J113" s="63">
        <v>0</v>
      </c>
      <c r="K113" s="75" t="s">
        <v>12</v>
      </c>
      <c r="L113" s="51"/>
      <c r="M113" s="93"/>
      <c r="N113" s="93"/>
      <c r="O113" s="105" t="s">
        <v>38</v>
      </c>
      <c r="P113" s="116">
        <f>ROUNDDOWN($E113*$G113*$J113,0)</f>
        <v>0</v>
      </c>
      <c r="Q113" s="142"/>
    </row>
    <row r="114" spans="2:17" x14ac:dyDescent="0.15">
      <c r="B114" s="6"/>
      <c r="C114" s="269"/>
      <c r="D114" s="270"/>
      <c r="E114" s="41">
        <v>0</v>
      </c>
      <c r="F114" s="52" t="s">
        <v>35</v>
      </c>
      <c r="G114" s="64">
        <v>0</v>
      </c>
      <c r="H114" s="76" t="s">
        <v>101</v>
      </c>
      <c r="I114" s="52" t="s">
        <v>35</v>
      </c>
      <c r="J114" s="64">
        <v>0</v>
      </c>
      <c r="K114" s="76" t="s">
        <v>12</v>
      </c>
      <c r="L114" s="52"/>
      <c r="M114" s="94"/>
      <c r="N114" s="94"/>
      <c r="O114" s="106" t="s">
        <v>38</v>
      </c>
      <c r="P114" s="117">
        <f>ROUNDDOWN($E114*$G114*$J114,0)</f>
        <v>0</v>
      </c>
      <c r="Q114" s="143"/>
    </row>
    <row r="115" spans="2:17" x14ac:dyDescent="0.15">
      <c r="B115" s="6"/>
      <c r="C115" s="31"/>
      <c r="D115" s="31"/>
      <c r="E115" s="31"/>
      <c r="F115" s="31"/>
      <c r="G115" s="31"/>
      <c r="H115" s="31"/>
      <c r="I115" s="31"/>
      <c r="J115" s="31"/>
      <c r="K115" s="31"/>
      <c r="L115" s="31"/>
      <c r="M115" s="31"/>
      <c r="N115" s="31"/>
      <c r="O115" s="31"/>
      <c r="P115" s="31"/>
      <c r="Q115" s="31"/>
    </row>
    <row r="116" spans="2:17" ht="13.15" customHeight="1" x14ac:dyDescent="0.15">
      <c r="B116" s="6"/>
      <c r="C116" s="30" t="s">
        <v>78</v>
      </c>
      <c r="E116" s="31"/>
      <c r="F116" s="31"/>
      <c r="G116" s="31"/>
      <c r="H116" s="31"/>
      <c r="I116" s="31"/>
      <c r="J116" s="31"/>
      <c r="K116" s="31"/>
      <c r="L116" s="31"/>
      <c r="M116" s="31"/>
      <c r="N116" s="31"/>
      <c r="O116" s="31"/>
      <c r="P116" s="114"/>
      <c r="Q116" s="139">
        <f>SUM(P117:P121)</f>
        <v>0</v>
      </c>
    </row>
    <row r="117" spans="2:17" x14ac:dyDescent="0.15">
      <c r="B117" s="6"/>
      <c r="C117" s="262" t="s">
        <v>47</v>
      </c>
      <c r="D117" s="263"/>
      <c r="E117" s="36" t="s">
        <v>103</v>
      </c>
      <c r="F117" s="36"/>
      <c r="G117" s="264" t="s">
        <v>30</v>
      </c>
      <c r="H117" s="264"/>
      <c r="I117" s="61"/>
      <c r="J117" s="264" t="s">
        <v>32</v>
      </c>
      <c r="K117" s="264"/>
      <c r="L117" s="61"/>
      <c r="M117" s="61" t="s">
        <v>39</v>
      </c>
      <c r="N117" s="61"/>
      <c r="O117" s="61"/>
      <c r="P117" s="61"/>
      <c r="Q117" s="140" t="s">
        <v>100</v>
      </c>
    </row>
    <row r="118" spans="2:17" x14ac:dyDescent="0.15">
      <c r="B118" s="6"/>
      <c r="C118" s="265"/>
      <c r="D118" s="266"/>
      <c r="E118" s="39">
        <v>0</v>
      </c>
      <c r="F118" s="50" t="s">
        <v>35</v>
      </c>
      <c r="G118" s="62">
        <v>0</v>
      </c>
      <c r="H118" s="74" t="s">
        <v>33</v>
      </c>
      <c r="I118" s="50" t="s">
        <v>35</v>
      </c>
      <c r="J118" s="62">
        <v>0</v>
      </c>
      <c r="K118" s="74" t="s">
        <v>12</v>
      </c>
      <c r="L118" s="50" t="s">
        <v>35</v>
      </c>
      <c r="M118" s="92">
        <v>1</v>
      </c>
      <c r="N118" s="92"/>
      <c r="O118" s="104" t="s">
        <v>38</v>
      </c>
      <c r="P118" s="115">
        <f>ROUNDDOWN($E118*$G118*$J118*$M118,0)</f>
        <v>0</v>
      </c>
      <c r="Q118" s="141"/>
    </row>
    <row r="119" spans="2:17" x14ac:dyDescent="0.15">
      <c r="B119" s="6"/>
      <c r="C119" s="267"/>
      <c r="D119" s="268"/>
      <c r="E119" s="40">
        <v>0</v>
      </c>
      <c r="F119" s="51" t="s">
        <v>35</v>
      </c>
      <c r="G119" s="63">
        <v>0</v>
      </c>
      <c r="H119" s="75" t="s">
        <v>33</v>
      </c>
      <c r="I119" s="51" t="s">
        <v>35</v>
      </c>
      <c r="J119" s="63">
        <v>0</v>
      </c>
      <c r="K119" s="75" t="s">
        <v>12</v>
      </c>
      <c r="L119" s="51" t="s">
        <v>35</v>
      </c>
      <c r="M119" s="93">
        <v>1</v>
      </c>
      <c r="N119" s="93"/>
      <c r="O119" s="105" t="s">
        <v>38</v>
      </c>
      <c r="P119" s="116">
        <f>ROUNDDOWN($E119*$G119*$J119*$M119,0)</f>
        <v>0</v>
      </c>
      <c r="Q119" s="142"/>
    </row>
    <row r="120" spans="2:17" x14ac:dyDescent="0.15">
      <c r="B120" s="6"/>
      <c r="C120" s="269"/>
      <c r="D120" s="270"/>
      <c r="E120" s="41">
        <v>0</v>
      </c>
      <c r="F120" s="52" t="s">
        <v>35</v>
      </c>
      <c r="G120" s="64">
        <v>0</v>
      </c>
      <c r="H120" s="76" t="s">
        <v>33</v>
      </c>
      <c r="I120" s="52" t="s">
        <v>35</v>
      </c>
      <c r="J120" s="64">
        <v>0</v>
      </c>
      <c r="K120" s="76" t="s">
        <v>12</v>
      </c>
      <c r="L120" s="52" t="s">
        <v>35</v>
      </c>
      <c r="M120" s="94">
        <v>1</v>
      </c>
      <c r="N120" s="94"/>
      <c r="O120" s="106" t="s">
        <v>38</v>
      </c>
      <c r="P120" s="117">
        <f>ROUNDDOWN($E120*$G120*$J120*$M120,0)</f>
        <v>0</v>
      </c>
      <c r="Q120" s="143"/>
    </row>
    <row r="121" spans="2:17" x14ac:dyDescent="0.15">
      <c r="B121" s="6"/>
      <c r="C121" s="31"/>
      <c r="D121" s="37"/>
      <c r="E121" s="37"/>
      <c r="F121" s="37"/>
      <c r="G121" s="37"/>
      <c r="H121" s="37"/>
      <c r="I121" s="37"/>
      <c r="J121" s="37"/>
      <c r="K121" s="37"/>
      <c r="L121" s="37"/>
      <c r="M121" s="37"/>
      <c r="N121" s="37"/>
      <c r="O121" s="37"/>
      <c r="P121" s="37"/>
      <c r="Q121" s="37"/>
    </row>
    <row r="122" spans="2:17" ht="13.15" customHeight="1" x14ac:dyDescent="0.15">
      <c r="B122" s="6"/>
      <c r="C122" s="30" t="s">
        <v>104</v>
      </c>
      <c r="E122" s="31"/>
      <c r="F122" s="31"/>
      <c r="G122" s="31"/>
      <c r="H122" s="31"/>
      <c r="I122" s="31"/>
      <c r="J122" s="31"/>
      <c r="K122" s="31"/>
      <c r="L122" s="31"/>
      <c r="M122" s="31"/>
      <c r="N122" s="31"/>
      <c r="O122" s="31"/>
      <c r="P122" s="114"/>
      <c r="Q122" s="139">
        <f>SUM(P123:P127)</f>
        <v>0</v>
      </c>
    </row>
    <row r="123" spans="2:17" x14ac:dyDescent="0.15">
      <c r="B123" s="6"/>
      <c r="C123" s="262" t="s">
        <v>47</v>
      </c>
      <c r="D123" s="263"/>
      <c r="E123" s="36" t="s">
        <v>5</v>
      </c>
      <c r="F123" s="36"/>
      <c r="G123" s="264" t="s">
        <v>30</v>
      </c>
      <c r="H123" s="264"/>
      <c r="I123" s="61"/>
      <c r="J123" s="264" t="s">
        <v>32</v>
      </c>
      <c r="K123" s="264"/>
      <c r="L123" s="61"/>
      <c r="M123" s="61" t="s">
        <v>39</v>
      </c>
      <c r="N123" s="61"/>
      <c r="O123" s="61"/>
      <c r="P123" s="61"/>
      <c r="Q123" s="140" t="s">
        <v>100</v>
      </c>
    </row>
    <row r="124" spans="2:17" x14ac:dyDescent="0.15">
      <c r="B124" s="6"/>
      <c r="C124" s="265"/>
      <c r="D124" s="266"/>
      <c r="E124" s="39">
        <v>0</v>
      </c>
      <c r="F124" s="50" t="s">
        <v>35</v>
      </c>
      <c r="G124" s="62">
        <v>0</v>
      </c>
      <c r="H124" s="74" t="s">
        <v>33</v>
      </c>
      <c r="I124" s="50" t="s">
        <v>35</v>
      </c>
      <c r="J124" s="62">
        <v>0</v>
      </c>
      <c r="K124" s="74" t="s">
        <v>12</v>
      </c>
      <c r="L124" s="50" t="s">
        <v>35</v>
      </c>
      <c r="M124" s="92">
        <v>1.1000000000000001</v>
      </c>
      <c r="N124" s="92"/>
      <c r="O124" s="104" t="s">
        <v>38</v>
      </c>
      <c r="P124" s="115">
        <f>ROUNDDOWN($E124*$G124*$J124*$M124,0)</f>
        <v>0</v>
      </c>
      <c r="Q124" s="141"/>
    </row>
    <row r="125" spans="2:17" x14ac:dyDescent="0.15">
      <c r="B125" s="6"/>
      <c r="C125" s="267"/>
      <c r="D125" s="268"/>
      <c r="E125" s="40">
        <v>0</v>
      </c>
      <c r="F125" s="51" t="s">
        <v>35</v>
      </c>
      <c r="G125" s="63">
        <v>0</v>
      </c>
      <c r="H125" s="75" t="s">
        <v>33</v>
      </c>
      <c r="I125" s="51" t="s">
        <v>35</v>
      </c>
      <c r="J125" s="63">
        <v>0</v>
      </c>
      <c r="K125" s="75" t="s">
        <v>12</v>
      </c>
      <c r="L125" s="51" t="s">
        <v>35</v>
      </c>
      <c r="M125" s="93">
        <v>1.1000000000000001</v>
      </c>
      <c r="N125" s="93"/>
      <c r="O125" s="105" t="s">
        <v>38</v>
      </c>
      <c r="P125" s="116">
        <f>ROUNDDOWN($E125*$G125*$J125*$M125,0)</f>
        <v>0</v>
      </c>
      <c r="Q125" s="142"/>
    </row>
    <row r="126" spans="2:17" x14ac:dyDescent="0.15">
      <c r="B126" s="6"/>
      <c r="C126" s="269"/>
      <c r="D126" s="270"/>
      <c r="E126" s="41">
        <v>0</v>
      </c>
      <c r="F126" s="52" t="s">
        <v>35</v>
      </c>
      <c r="G126" s="64">
        <v>0</v>
      </c>
      <c r="H126" s="76" t="s">
        <v>33</v>
      </c>
      <c r="I126" s="52" t="s">
        <v>35</v>
      </c>
      <c r="J126" s="64">
        <v>0</v>
      </c>
      <c r="K126" s="76" t="s">
        <v>12</v>
      </c>
      <c r="L126" s="52" t="s">
        <v>35</v>
      </c>
      <c r="M126" s="94">
        <v>1.1000000000000001</v>
      </c>
      <c r="N126" s="94"/>
      <c r="O126" s="106" t="s">
        <v>38</v>
      </c>
      <c r="P126" s="117">
        <f>ROUNDDOWN($E126*$G126*$J126*$M126,0)</f>
        <v>0</v>
      </c>
      <c r="Q126" s="143"/>
    </row>
    <row r="127" spans="2:17" x14ac:dyDescent="0.15">
      <c r="B127" s="6"/>
      <c r="C127" s="31"/>
      <c r="D127" s="31"/>
      <c r="E127" s="31"/>
      <c r="F127" s="31"/>
      <c r="G127" s="31"/>
      <c r="H127" s="31"/>
      <c r="I127" s="31"/>
      <c r="J127" s="31"/>
      <c r="K127" s="31"/>
      <c r="L127" s="31"/>
      <c r="M127" s="31"/>
      <c r="N127" s="31"/>
      <c r="O127" s="31"/>
      <c r="P127" s="31"/>
      <c r="Q127" s="37"/>
    </row>
    <row r="128" spans="2:17" x14ac:dyDescent="0.15">
      <c r="B128" s="6"/>
      <c r="C128" s="30" t="s">
        <v>105</v>
      </c>
      <c r="E128" s="31"/>
      <c r="F128" s="31"/>
      <c r="G128" s="31"/>
      <c r="H128" s="31"/>
      <c r="I128" s="31"/>
      <c r="J128" s="31"/>
      <c r="K128" s="31"/>
      <c r="L128" s="90"/>
      <c r="M128" s="31"/>
      <c r="N128" s="31"/>
      <c r="O128" s="103"/>
      <c r="P128" s="114"/>
      <c r="Q128" s="139">
        <f>SUM(P129:P133)</f>
        <v>0</v>
      </c>
    </row>
    <row r="129" spans="1:17" x14ac:dyDescent="0.15">
      <c r="B129" s="6"/>
      <c r="C129" s="262" t="s">
        <v>47</v>
      </c>
      <c r="D129" s="263"/>
      <c r="E129" s="36" t="s">
        <v>5</v>
      </c>
      <c r="F129" s="36"/>
      <c r="G129" s="264" t="s">
        <v>30</v>
      </c>
      <c r="H129" s="264"/>
      <c r="I129" s="61"/>
      <c r="J129" s="264" t="s">
        <v>32</v>
      </c>
      <c r="K129" s="264"/>
      <c r="L129" s="61"/>
      <c r="M129" s="61" t="s">
        <v>39</v>
      </c>
      <c r="N129" s="61"/>
      <c r="O129" s="61"/>
      <c r="P129" s="61"/>
      <c r="Q129" s="140" t="s">
        <v>100</v>
      </c>
    </row>
    <row r="130" spans="1:17" x14ac:dyDescent="0.15">
      <c r="B130" s="6"/>
      <c r="C130" s="265"/>
      <c r="D130" s="266"/>
      <c r="E130" s="39">
        <v>0</v>
      </c>
      <c r="F130" s="50" t="s">
        <v>35</v>
      </c>
      <c r="G130" s="62">
        <v>0</v>
      </c>
      <c r="H130" s="74" t="s">
        <v>33</v>
      </c>
      <c r="I130" s="50" t="s">
        <v>35</v>
      </c>
      <c r="J130" s="62">
        <v>0</v>
      </c>
      <c r="K130" s="74" t="s">
        <v>12</v>
      </c>
      <c r="L130" s="50" t="s">
        <v>35</v>
      </c>
      <c r="M130" s="92">
        <v>1.1000000000000001</v>
      </c>
      <c r="N130" s="92"/>
      <c r="O130" s="104" t="s">
        <v>38</v>
      </c>
      <c r="P130" s="115">
        <f>ROUNDDOWN($E130*$G130*$J130*$M130,0)</f>
        <v>0</v>
      </c>
      <c r="Q130" s="141"/>
    </row>
    <row r="131" spans="1:17" x14ac:dyDescent="0.15">
      <c r="B131" s="6"/>
      <c r="C131" s="267"/>
      <c r="D131" s="268"/>
      <c r="E131" s="40">
        <v>0</v>
      </c>
      <c r="F131" s="51" t="s">
        <v>35</v>
      </c>
      <c r="G131" s="63">
        <v>0</v>
      </c>
      <c r="H131" s="75" t="s">
        <v>33</v>
      </c>
      <c r="I131" s="51" t="s">
        <v>35</v>
      </c>
      <c r="J131" s="63">
        <v>0</v>
      </c>
      <c r="K131" s="75" t="s">
        <v>12</v>
      </c>
      <c r="L131" s="51" t="s">
        <v>35</v>
      </c>
      <c r="M131" s="93">
        <v>1.1000000000000001</v>
      </c>
      <c r="N131" s="93"/>
      <c r="O131" s="105" t="s">
        <v>38</v>
      </c>
      <c r="P131" s="116">
        <f>ROUNDDOWN($E131*$G131*$J131*$M131,0)</f>
        <v>0</v>
      </c>
      <c r="Q131" s="142"/>
    </row>
    <row r="132" spans="1:17" x14ac:dyDescent="0.15">
      <c r="B132" s="6"/>
      <c r="C132" s="269"/>
      <c r="D132" s="270"/>
      <c r="E132" s="41">
        <v>0</v>
      </c>
      <c r="F132" s="52" t="s">
        <v>35</v>
      </c>
      <c r="G132" s="64">
        <v>0</v>
      </c>
      <c r="H132" s="76" t="s">
        <v>33</v>
      </c>
      <c r="I132" s="52" t="s">
        <v>35</v>
      </c>
      <c r="J132" s="64">
        <v>0</v>
      </c>
      <c r="K132" s="76" t="s">
        <v>12</v>
      </c>
      <c r="L132" s="52" t="s">
        <v>35</v>
      </c>
      <c r="M132" s="94">
        <v>1.1000000000000001</v>
      </c>
      <c r="N132" s="94"/>
      <c r="O132" s="106" t="s">
        <v>38</v>
      </c>
      <c r="P132" s="117">
        <f>ROUNDDOWN($E132*$G132*$J132*$M132,0)</f>
        <v>0</v>
      </c>
      <c r="Q132" s="143"/>
    </row>
    <row r="133" spans="1:17" x14ac:dyDescent="0.15">
      <c r="A133" s="21"/>
      <c r="B133" s="22"/>
      <c r="C133" s="32"/>
      <c r="D133" s="32"/>
      <c r="E133" s="32"/>
      <c r="F133" s="32"/>
      <c r="G133" s="32"/>
      <c r="H133" s="32"/>
      <c r="I133" s="32"/>
      <c r="J133" s="32"/>
      <c r="K133" s="32"/>
      <c r="L133" s="91"/>
      <c r="M133" s="91"/>
      <c r="N133" s="91"/>
      <c r="O133" s="91"/>
      <c r="P133" s="91"/>
      <c r="Q133" s="91"/>
    </row>
    <row r="134" spans="1:17" x14ac:dyDescent="0.15">
      <c r="B134" s="6"/>
      <c r="C134" s="29" t="s">
        <v>8</v>
      </c>
      <c r="D134" s="3"/>
      <c r="E134" s="3"/>
      <c r="F134" s="3"/>
      <c r="G134" s="3"/>
      <c r="H134" s="3"/>
      <c r="I134" s="3"/>
      <c r="J134" s="3"/>
      <c r="K134" s="3"/>
      <c r="L134" s="3"/>
      <c r="M134" s="3"/>
      <c r="N134" s="3"/>
      <c r="O134" s="3"/>
      <c r="P134" s="3"/>
      <c r="Q134" s="3"/>
    </row>
    <row r="135" spans="1:17" x14ac:dyDescent="0.15">
      <c r="B135" s="6"/>
      <c r="C135" s="30" t="s">
        <v>129</v>
      </c>
      <c r="E135" s="31"/>
      <c r="F135" s="31"/>
      <c r="G135" s="31"/>
      <c r="H135" s="31"/>
      <c r="I135" s="31"/>
      <c r="J135" s="31"/>
      <c r="K135" s="31"/>
      <c r="L135" s="31"/>
      <c r="M135" s="31"/>
      <c r="N135" s="31"/>
      <c r="O135" s="31"/>
      <c r="P135" s="114"/>
      <c r="Q135" s="139">
        <f>SUM(P136:P140)</f>
        <v>0</v>
      </c>
    </row>
    <row r="136" spans="1:17" x14ac:dyDescent="0.15">
      <c r="B136" s="6"/>
      <c r="C136" s="262" t="s">
        <v>106</v>
      </c>
      <c r="D136" s="263"/>
      <c r="E136" s="263"/>
      <c r="F136" s="263"/>
      <c r="G136" s="263"/>
      <c r="H136" s="263"/>
      <c r="I136" s="263"/>
      <c r="J136" s="263"/>
      <c r="K136" s="263"/>
      <c r="L136" s="61"/>
      <c r="M136" s="61"/>
      <c r="N136" s="61"/>
      <c r="O136" s="61"/>
      <c r="P136" s="61"/>
      <c r="Q136" s="140" t="s">
        <v>100</v>
      </c>
    </row>
    <row r="137" spans="1:17" x14ac:dyDescent="0.15">
      <c r="B137" s="6"/>
      <c r="C137" s="271"/>
      <c r="D137" s="272"/>
      <c r="E137" s="272"/>
      <c r="F137" s="272"/>
      <c r="G137" s="272"/>
      <c r="H137" s="272"/>
      <c r="I137" s="272"/>
      <c r="J137" s="272"/>
      <c r="K137" s="273"/>
      <c r="L137" s="50" t="s">
        <v>35</v>
      </c>
      <c r="M137" s="274" t="s">
        <v>108</v>
      </c>
      <c r="N137" s="274"/>
      <c r="O137" s="104" t="s">
        <v>38</v>
      </c>
      <c r="P137" s="118">
        <v>0</v>
      </c>
      <c r="Q137" s="141"/>
    </row>
    <row r="138" spans="1:17" x14ac:dyDescent="0.15">
      <c r="B138" s="6"/>
      <c r="C138" s="275"/>
      <c r="D138" s="276"/>
      <c r="E138" s="276"/>
      <c r="F138" s="276"/>
      <c r="G138" s="276"/>
      <c r="H138" s="276"/>
      <c r="I138" s="276"/>
      <c r="J138" s="276"/>
      <c r="K138" s="277"/>
      <c r="L138" s="51" t="s">
        <v>35</v>
      </c>
      <c r="M138" s="278" t="s">
        <v>108</v>
      </c>
      <c r="N138" s="278"/>
      <c r="O138" s="105" t="s">
        <v>38</v>
      </c>
      <c r="P138" s="119">
        <v>0</v>
      </c>
      <c r="Q138" s="142"/>
    </row>
    <row r="139" spans="1:17" x14ac:dyDescent="0.15">
      <c r="B139" s="6"/>
      <c r="C139" s="279"/>
      <c r="D139" s="280"/>
      <c r="E139" s="280"/>
      <c r="F139" s="280"/>
      <c r="G139" s="280"/>
      <c r="H139" s="280"/>
      <c r="I139" s="280"/>
      <c r="J139" s="280"/>
      <c r="K139" s="281"/>
      <c r="L139" s="52" t="s">
        <v>35</v>
      </c>
      <c r="M139" s="282" t="s">
        <v>108</v>
      </c>
      <c r="N139" s="282"/>
      <c r="O139" s="106" t="s">
        <v>38</v>
      </c>
      <c r="P139" s="120">
        <v>0</v>
      </c>
      <c r="Q139" s="143"/>
    </row>
    <row r="140" spans="1:17" x14ac:dyDescent="0.15">
      <c r="B140" s="6"/>
      <c r="C140" s="31"/>
      <c r="D140" s="31"/>
      <c r="E140" s="31"/>
      <c r="F140" s="31"/>
      <c r="G140" s="31"/>
      <c r="H140" s="31"/>
      <c r="I140" s="31"/>
      <c r="J140" s="31"/>
      <c r="K140" s="31"/>
      <c r="L140" s="31"/>
      <c r="M140" s="31"/>
      <c r="N140" s="31"/>
      <c r="O140" s="31"/>
      <c r="P140" s="31"/>
      <c r="Q140" s="31"/>
    </row>
    <row r="141" spans="1:17" x14ac:dyDescent="0.15">
      <c r="B141" s="6"/>
      <c r="C141" s="30" t="s">
        <v>130</v>
      </c>
      <c r="E141" s="31"/>
      <c r="F141" s="31"/>
      <c r="G141" s="31"/>
      <c r="H141" s="31"/>
      <c r="I141" s="31"/>
      <c r="J141" s="31"/>
      <c r="K141" s="31"/>
      <c r="L141" s="31"/>
      <c r="M141" s="31"/>
      <c r="N141" s="31"/>
      <c r="O141" s="31"/>
      <c r="P141" s="114"/>
      <c r="Q141" s="139">
        <f>SUM(P142:P146)</f>
        <v>0</v>
      </c>
    </row>
    <row r="142" spans="1:17" x14ac:dyDescent="0.15">
      <c r="B142" s="6"/>
      <c r="C142" s="262" t="s">
        <v>47</v>
      </c>
      <c r="D142" s="263"/>
      <c r="E142" s="36" t="s">
        <v>5</v>
      </c>
      <c r="F142" s="36"/>
      <c r="G142" s="264" t="s">
        <v>30</v>
      </c>
      <c r="H142" s="264"/>
      <c r="I142" s="61"/>
      <c r="J142" s="264" t="s">
        <v>32</v>
      </c>
      <c r="K142" s="264"/>
      <c r="L142" s="61"/>
      <c r="M142" s="61" t="s">
        <v>39</v>
      </c>
      <c r="N142" s="61"/>
      <c r="O142" s="61"/>
      <c r="P142" s="61"/>
      <c r="Q142" s="140" t="s">
        <v>100</v>
      </c>
    </row>
    <row r="143" spans="1:17" x14ac:dyDescent="0.15">
      <c r="B143" s="6"/>
      <c r="C143" s="265"/>
      <c r="D143" s="266"/>
      <c r="E143" s="39">
        <v>0</v>
      </c>
      <c r="F143" s="50" t="s">
        <v>35</v>
      </c>
      <c r="G143" s="62">
        <v>0</v>
      </c>
      <c r="H143" s="74" t="s">
        <v>33</v>
      </c>
      <c r="I143" s="50" t="s">
        <v>35</v>
      </c>
      <c r="J143" s="62">
        <v>0</v>
      </c>
      <c r="K143" s="74" t="s">
        <v>12</v>
      </c>
      <c r="L143" s="50" t="s">
        <v>35</v>
      </c>
      <c r="M143" s="92">
        <v>1.1000000000000001</v>
      </c>
      <c r="N143" s="92"/>
      <c r="O143" s="104" t="s">
        <v>38</v>
      </c>
      <c r="P143" s="115">
        <f>ROUNDDOWN($E143*$G143*$J143*$M143,0)</f>
        <v>0</v>
      </c>
      <c r="Q143" s="141"/>
    </row>
    <row r="144" spans="1:17" x14ac:dyDescent="0.15">
      <c r="B144" s="6"/>
      <c r="C144" s="267"/>
      <c r="D144" s="268"/>
      <c r="E144" s="40">
        <v>0</v>
      </c>
      <c r="F144" s="51" t="s">
        <v>35</v>
      </c>
      <c r="G144" s="63">
        <v>0</v>
      </c>
      <c r="H144" s="75" t="s">
        <v>33</v>
      </c>
      <c r="I144" s="51" t="s">
        <v>35</v>
      </c>
      <c r="J144" s="63">
        <v>0</v>
      </c>
      <c r="K144" s="75" t="s">
        <v>12</v>
      </c>
      <c r="L144" s="51" t="s">
        <v>35</v>
      </c>
      <c r="M144" s="93">
        <v>1.1000000000000001</v>
      </c>
      <c r="N144" s="93"/>
      <c r="O144" s="105" t="s">
        <v>38</v>
      </c>
      <c r="P144" s="116">
        <f>ROUNDDOWN($E144*$G144*$J144*$M144,0)</f>
        <v>0</v>
      </c>
      <c r="Q144" s="142"/>
    </row>
    <row r="145" spans="1:17" x14ac:dyDescent="0.15">
      <c r="B145" s="6"/>
      <c r="C145" s="269"/>
      <c r="D145" s="270"/>
      <c r="E145" s="41">
        <v>0</v>
      </c>
      <c r="F145" s="52" t="s">
        <v>35</v>
      </c>
      <c r="G145" s="64">
        <v>0</v>
      </c>
      <c r="H145" s="76" t="s">
        <v>33</v>
      </c>
      <c r="I145" s="52" t="s">
        <v>35</v>
      </c>
      <c r="J145" s="64">
        <v>0</v>
      </c>
      <c r="K145" s="76" t="s">
        <v>12</v>
      </c>
      <c r="L145" s="52" t="s">
        <v>35</v>
      </c>
      <c r="M145" s="94">
        <v>1.1000000000000001</v>
      </c>
      <c r="N145" s="94"/>
      <c r="O145" s="106" t="s">
        <v>38</v>
      </c>
      <c r="P145" s="117">
        <f>ROUNDDOWN($E145*$G145*$J145*$M145,0)</f>
        <v>0</v>
      </c>
      <c r="Q145" s="143"/>
    </row>
    <row r="146" spans="1:17" x14ac:dyDescent="0.15">
      <c r="B146" s="6"/>
      <c r="C146" s="31"/>
      <c r="D146" s="31"/>
      <c r="E146" s="31"/>
      <c r="F146" s="31"/>
      <c r="G146" s="31"/>
      <c r="H146" s="31"/>
      <c r="I146" s="31"/>
      <c r="J146" s="31"/>
      <c r="K146" s="31"/>
      <c r="L146" s="31"/>
      <c r="M146" s="31"/>
      <c r="N146" s="31"/>
      <c r="O146" s="31"/>
      <c r="P146" s="31"/>
      <c r="Q146" s="31"/>
    </row>
    <row r="147" spans="1:17" x14ac:dyDescent="0.15">
      <c r="B147" s="6"/>
      <c r="C147" s="30" t="s">
        <v>131</v>
      </c>
      <c r="E147" s="31"/>
      <c r="F147" s="31"/>
      <c r="G147" s="31"/>
      <c r="H147" s="31"/>
      <c r="I147" s="31"/>
      <c r="J147" s="31"/>
      <c r="K147" s="31"/>
      <c r="L147" s="31"/>
      <c r="M147" s="31"/>
      <c r="N147" s="31"/>
      <c r="O147" s="31"/>
      <c r="P147" s="114"/>
      <c r="Q147" s="139">
        <f>SUM(P148:P152)</f>
        <v>0</v>
      </c>
    </row>
    <row r="148" spans="1:17" x14ac:dyDescent="0.15">
      <c r="B148" s="6"/>
      <c r="C148" s="262" t="s">
        <v>47</v>
      </c>
      <c r="D148" s="263"/>
      <c r="E148" s="36" t="s">
        <v>5</v>
      </c>
      <c r="F148" s="36"/>
      <c r="G148" s="264" t="s">
        <v>30</v>
      </c>
      <c r="H148" s="264"/>
      <c r="I148" s="61"/>
      <c r="J148" s="264" t="s">
        <v>32</v>
      </c>
      <c r="K148" s="264"/>
      <c r="L148" s="61"/>
      <c r="M148" s="61" t="s">
        <v>39</v>
      </c>
      <c r="N148" s="61"/>
      <c r="O148" s="61"/>
      <c r="P148" s="61"/>
      <c r="Q148" s="140" t="s">
        <v>100</v>
      </c>
    </row>
    <row r="149" spans="1:17" x14ac:dyDescent="0.15">
      <c r="B149" s="6"/>
      <c r="C149" s="265"/>
      <c r="D149" s="266"/>
      <c r="E149" s="39">
        <v>0</v>
      </c>
      <c r="F149" s="50" t="s">
        <v>35</v>
      </c>
      <c r="G149" s="62">
        <v>0</v>
      </c>
      <c r="H149" s="74" t="s">
        <v>33</v>
      </c>
      <c r="I149" s="50" t="s">
        <v>35</v>
      </c>
      <c r="J149" s="62">
        <v>0</v>
      </c>
      <c r="K149" s="74" t="s">
        <v>12</v>
      </c>
      <c r="L149" s="50" t="s">
        <v>35</v>
      </c>
      <c r="M149" s="92">
        <v>1.1000000000000001</v>
      </c>
      <c r="N149" s="92"/>
      <c r="O149" s="104" t="s">
        <v>38</v>
      </c>
      <c r="P149" s="115">
        <f>ROUNDDOWN($E149*$G149*$J149*$M149,0)</f>
        <v>0</v>
      </c>
      <c r="Q149" s="141"/>
    </row>
    <row r="150" spans="1:17" x14ac:dyDescent="0.15">
      <c r="B150" s="6"/>
      <c r="C150" s="267"/>
      <c r="D150" s="268"/>
      <c r="E150" s="40">
        <v>0</v>
      </c>
      <c r="F150" s="51" t="s">
        <v>35</v>
      </c>
      <c r="G150" s="63">
        <v>0</v>
      </c>
      <c r="H150" s="75" t="s">
        <v>33</v>
      </c>
      <c r="I150" s="51" t="s">
        <v>35</v>
      </c>
      <c r="J150" s="63">
        <v>0</v>
      </c>
      <c r="K150" s="75" t="s">
        <v>12</v>
      </c>
      <c r="L150" s="51" t="s">
        <v>35</v>
      </c>
      <c r="M150" s="93">
        <v>1.1000000000000001</v>
      </c>
      <c r="N150" s="93"/>
      <c r="O150" s="105" t="s">
        <v>38</v>
      </c>
      <c r="P150" s="116">
        <f>ROUNDDOWN($E150*$G150*$J150*$M150,0)</f>
        <v>0</v>
      </c>
      <c r="Q150" s="142"/>
    </row>
    <row r="151" spans="1:17" x14ac:dyDescent="0.15">
      <c r="B151" s="6"/>
      <c r="C151" s="269"/>
      <c r="D151" s="270"/>
      <c r="E151" s="41">
        <v>0</v>
      </c>
      <c r="F151" s="52" t="s">
        <v>35</v>
      </c>
      <c r="G151" s="64">
        <v>0</v>
      </c>
      <c r="H151" s="76" t="s">
        <v>33</v>
      </c>
      <c r="I151" s="52" t="s">
        <v>35</v>
      </c>
      <c r="J151" s="64">
        <v>0</v>
      </c>
      <c r="K151" s="76" t="s">
        <v>12</v>
      </c>
      <c r="L151" s="52" t="s">
        <v>35</v>
      </c>
      <c r="M151" s="94">
        <v>1.1000000000000001</v>
      </c>
      <c r="N151" s="94"/>
      <c r="O151" s="106" t="s">
        <v>38</v>
      </c>
      <c r="P151" s="117">
        <f>ROUNDDOWN($E151*$G151*$J151*$M151,0)</f>
        <v>0</v>
      </c>
      <c r="Q151" s="143"/>
    </row>
    <row r="152" spans="1:17" x14ac:dyDescent="0.15">
      <c r="B152" s="6"/>
      <c r="C152" s="31"/>
      <c r="D152" s="37"/>
      <c r="E152" s="37"/>
      <c r="F152" s="37"/>
      <c r="G152" s="37"/>
      <c r="H152" s="37"/>
      <c r="I152" s="37"/>
      <c r="J152" s="37"/>
      <c r="K152" s="37"/>
      <c r="L152" s="37"/>
      <c r="M152" s="37"/>
      <c r="N152" s="37"/>
      <c r="O152" s="37"/>
      <c r="P152" s="37"/>
      <c r="Q152" s="37"/>
    </row>
    <row r="153" spans="1:17" x14ac:dyDescent="0.15">
      <c r="B153" s="6"/>
      <c r="C153" s="30" t="s">
        <v>132</v>
      </c>
      <c r="E153" s="31"/>
      <c r="F153" s="31"/>
      <c r="G153" s="31"/>
      <c r="H153" s="31"/>
      <c r="I153" s="31"/>
      <c r="J153" s="31"/>
      <c r="K153" s="31"/>
      <c r="L153" s="31"/>
      <c r="M153" s="31"/>
      <c r="N153" s="31"/>
      <c r="O153" s="31"/>
      <c r="P153" s="114"/>
      <c r="Q153" s="139">
        <f>SUM(P154:P158)</f>
        <v>0</v>
      </c>
    </row>
    <row r="154" spans="1:17" x14ac:dyDescent="0.15">
      <c r="B154" s="6"/>
      <c r="C154" s="262" t="s">
        <v>47</v>
      </c>
      <c r="D154" s="263"/>
      <c r="E154" s="36" t="s">
        <v>5</v>
      </c>
      <c r="F154" s="36"/>
      <c r="G154" s="264" t="s">
        <v>30</v>
      </c>
      <c r="H154" s="264"/>
      <c r="I154" s="61"/>
      <c r="J154" s="264" t="s">
        <v>32</v>
      </c>
      <c r="K154" s="264"/>
      <c r="L154" s="61"/>
      <c r="M154" s="61" t="s">
        <v>39</v>
      </c>
      <c r="N154" s="61"/>
      <c r="O154" s="61"/>
      <c r="P154" s="61"/>
      <c r="Q154" s="140" t="s">
        <v>100</v>
      </c>
    </row>
    <row r="155" spans="1:17" x14ac:dyDescent="0.15">
      <c r="B155" s="6"/>
      <c r="C155" s="265"/>
      <c r="D155" s="266"/>
      <c r="E155" s="39">
        <v>0</v>
      </c>
      <c r="F155" s="50" t="s">
        <v>35</v>
      </c>
      <c r="G155" s="62">
        <v>0</v>
      </c>
      <c r="H155" s="74" t="s">
        <v>33</v>
      </c>
      <c r="I155" s="50" t="s">
        <v>35</v>
      </c>
      <c r="J155" s="62">
        <v>0</v>
      </c>
      <c r="K155" s="74" t="s">
        <v>12</v>
      </c>
      <c r="L155" s="50" t="s">
        <v>35</v>
      </c>
      <c r="M155" s="92">
        <v>1.1000000000000001</v>
      </c>
      <c r="N155" s="92"/>
      <c r="O155" s="104" t="s">
        <v>38</v>
      </c>
      <c r="P155" s="115">
        <f>ROUNDDOWN($E155*$G155*$J155*$M155,0)</f>
        <v>0</v>
      </c>
      <c r="Q155" s="141"/>
    </row>
    <row r="156" spans="1:17" x14ac:dyDescent="0.15">
      <c r="B156" s="6"/>
      <c r="C156" s="267"/>
      <c r="D156" s="268"/>
      <c r="E156" s="40">
        <v>0</v>
      </c>
      <c r="F156" s="51" t="s">
        <v>35</v>
      </c>
      <c r="G156" s="63">
        <v>0</v>
      </c>
      <c r="H156" s="75" t="s">
        <v>33</v>
      </c>
      <c r="I156" s="51" t="s">
        <v>35</v>
      </c>
      <c r="J156" s="63">
        <v>0</v>
      </c>
      <c r="K156" s="75" t="s">
        <v>12</v>
      </c>
      <c r="L156" s="51" t="s">
        <v>35</v>
      </c>
      <c r="M156" s="93">
        <v>1.1000000000000001</v>
      </c>
      <c r="N156" s="93"/>
      <c r="O156" s="105" t="s">
        <v>38</v>
      </c>
      <c r="P156" s="116">
        <f>ROUNDDOWN($E156*$G156*$J156*$M156,0)</f>
        <v>0</v>
      </c>
      <c r="Q156" s="142"/>
    </row>
    <row r="157" spans="1:17" x14ac:dyDescent="0.15">
      <c r="B157" s="6"/>
      <c r="C157" s="269"/>
      <c r="D157" s="270"/>
      <c r="E157" s="41">
        <v>0</v>
      </c>
      <c r="F157" s="52" t="s">
        <v>35</v>
      </c>
      <c r="G157" s="64">
        <v>0</v>
      </c>
      <c r="H157" s="76" t="s">
        <v>33</v>
      </c>
      <c r="I157" s="52" t="s">
        <v>35</v>
      </c>
      <c r="J157" s="64">
        <v>0</v>
      </c>
      <c r="K157" s="76" t="s">
        <v>12</v>
      </c>
      <c r="L157" s="52" t="s">
        <v>35</v>
      </c>
      <c r="M157" s="94">
        <v>1.1000000000000001</v>
      </c>
      <c r="N157" s="94"/>
      <c r="O157" s="106" t="s">
        <v>38</v>
      </c>
      <c r="P157" s="117">
        <f>ROUNDDOWN($E157*$G157*$J157*$M157,0)</f>
        <v>0</v>
      </c>
      <c r="Q157" s="143"/>
    </row>
    <row r="158" spans="1:17" x14ac:dyDescent="0.15">
      <c r="B158" s="6"/>
      <c r="C158" s="32"/>
      <c r="D158" s="32"/>
      <c r="E158" s="32"/>
      <c r="F158" s="32"/>
      <c r="G158" s="32"/>
      <c r="H158" s="32"/>
      <c r="I158" s="32"/>
      <c r="J158" s="32"/>
      <c r="K158" s="32"/>
      <c r="L158" s="32"/>
      <c r="M158" s="32"/>
      <c r="N158" s="32"/>
      <c r="O158" s="32"/>
      <c r="P158" s="32"/>
      <c r="Q158" s="91"/>
    </row>
    <row r="159" spans="1:17" s="19" customFormat="1" x14ac:dyDescent="0.15">
      <c r="A159" s="21"/>
      <c r="B159" s="22"/>
      <c r="C159" s="32"/>
      <c r="D159" s="32"/>
      <c r="E159" s="32"/>
      <c r="F159" s="32"/>
      <c r="G159" s="32"/>
      <c r="H159" s="32"/>
      <c r="I159" s="32"/>
      <c r="J159" s="32"/>
      <c r="K159" s="32"/>
      <c r="L159" s="32"/>
      <c r="M159" s="32"/>
      <c r="N159" s="32"/>
      <c r="O159" s="32"/>
      <c r="P159" s="32"/>
      <c r="Q159" s="32"/>
    </row>
    <row r="160" spans="1:17" x14ac:dyDescent="0.15">
      <c r="B160" s="3" t="s">
        <v>117</v>
      </c>
      <c r="C160" s="3"/>
      <c r="D160" s="3"/>
      <c r="E160" s="3"/>
      <c r="F160" s="3"/>
      <c r="G160" s="3"/>
      <c r="H160" s="3"/>
      <c r="I160" s="3"/>
      <c r="J160" s="3"/>
      <c r="K160" s="3"/>
      <c r="L160" s="3"/>
      <c r="M160" s="3"/>
      <c r="N160" s="3"/>
      <c r="O160" s="3"/>
      <c r="P160" s="3"/>
      <c r="Q160" s="3"/>
    </row>
    <row r="161" spans="2:17" x14ac:dyDescent="0.15">
      <c r="B161" s="6"/>
      <c r="C161" s="25" t="s">
        <v>76</v>
      </c>
      <c r="D161" s="3"/>
      <c r="E161" s="3"/>
      <c r="F161" s="3"/>
      <c r="G161" s="3"/>
      <c r="H161" s="3"/>
      <c r="I161" s="3"/>
      <c r="J161" s="3"/>
      <c r="K161" s="3"/>
      <c r="L161" s="3"/>
      <c r="M161" s="3"/>
      <c r="N161" s="3"/>
      <c r="O161" s="3"/>
      <c r="P161" s="3"/>
      <c r="Q161" s="3"/>
    </row>
    <row r="162" spans="2:17" x14ac:dyDescent="0.15">
      <c r="B162" s="6"/>
      <c r="C162" s="223" t="s">
        <v>86</v>
      </c>
      <c r="D162" s="223"/>
      <c r="E162" s="223"/>
      <c r="F162" s="223"/>
      <c r="G162" s="223"/>
      <c r="H162" s="223"/>
      <c r="I162" s="223"/>
      <c r="J162" s="223"/>
      <c r="K162" s="223"/>
      <c r="L162" s="223"/>
      <c r="M162" s="223"/>
      <c r="N162" s="223"/>
      <c r="O162" s="223"/>
      <c r="P162" s="223"/>
      <c r="Q162" s="223"/>
    </row>
    <row r="163" spans="2:17" ht="13.5" customHeight="1" x14ac:dyDescent="0.15">
      <c r="B163" s="6"/>
      <c r="C163" s="323" t="s">
        <v>145</v>
      </c>
      <c r="D163" s="323"/>
      <c r="E163" s="323"/>
      <c r="F163" s="323"/>
      <c r="G163" s="323"/>
      <c r="H163" s="323"/>
      <c r="I163" s="323"/>
      <c r="J163" s="323"/>
      <c r="K163" s="323"/>
      <c r="L163" s="323"/>
      <c r="M163" s="323"/>
      <c r="N163" s="323"/>
      <c r="O163" s="323"/>
      <c r="P163" s="323"/>
      <c r="Q163" s="323"/>
    </row>
    <row r="164" spans="2:17" x14ac:dyDescent="0.15">
      <c r="B164" s="6"/>
      <c r="C164" s="323"/>
      <c r="D164" s="323"/>
      <c r="E164" s="323"/>
      <c r="F164" s="323"/>
      <c r="G164" s="323"/>
      <c r="H164" s="323"/>
      <c r="I164" s="323"/>
      <c r="J164" s="323"/>
      <c r="K164" s="323"/>
      <c r="L164" s="323"/>
      <c r="M164" s="323"/>
      <c r="N164" s="323"/>
      <c r="O164" s="323"/>
      <c r="P164" s="323"/>
      <c r="Q164" s="323"/>
    </row>
    <row r="165" spans="2:17" x14ac:dyDescent="0.15">
      <c r="B165" s="6"/>
      <c r="C165" s="324"/>
      <c r="D165" s="324"/>
      <c r="E165" s="324"/>
      <c r="F165" s="324"/>
      <c r="G165" s="324"/>
      <c r="H165" s="324"/>
      <c r="I165" s="324"/>
      <c r="J165" s="324"/>
      <c r="K165" s="324"/>
      <c r="L165" s="324"/>
      <c r="M165" s="324"/>
      <c r="N165" s="324"/>
      <c r="O165" s="324"/>
      <c r="P165" s="324"/>
      <c r="Q165" s="324"/>
    </row>
    <row r="166" spans="2:17" ht="13.5" customHeight="1" x14ac:dyDescent="0.15">
      <c r="B166" s="6"/>
      <c r="C166" s="27"/>
      <c r="D166" s="35"/>
      <c r="E166" s="35"/>
      <c r="F166" s="35"/>
      <c r="G166" s="35"/>
      <c r="H166" s="224" t="s">
        <v>92</v>
      </c>
      <c r="I166" s="225"/>
      <c r="J166" s="225"/>
      <c r="K166" s="225"/>
      <c r="L166" s="225"/>
      <c r="M166" s="225"/>
      <c r="N166" s="225"/>
      <c r="O166" s="225"/>
      <c r="P166" s="225"/>
      <c r="Q166" s="226"/>
    </row>
    <row r="167" spans="2:17" ht="13.5" customHeight="1" x14ac:dyDescent="0.15">
      <c r="B167" s="6"/>
      <c r="C167" s="227" t="s">
        <v>79</v>
      </c>
      <c r="D167" s="228"/>
      <c r="E167" s="228"/>
      <c r="F167" s="228"/>
      <c r="G167" s="228"/>
      <c r="H167" s="229"/>
      <c r="I167" s="230"/>
      <c r="J167" s="230"/>
      <c r="K167" s="230"/>
      <c r="L167" s="230"/>
      <c r="M167" s="230"/>
      <c r="N167" s="102" t="s">
        <v>101</v>
      </c>
      <c r="O167" s="102" t="s">
        <v>107</v>
      </c>
      <c r="P167" s="102"/>
      <c r="Q167" s="134" t="s">
        <v>101</v>
      </c>
    </row>
    <row r="168" spans="2:17" ht="13.5" customHeight="1" x14ac:dyDescent="0.15">
      <c r="B168" s="6"/>
      <c r="C168" s="231" t="s">
        <v>80</v>
      </c>
      <c r="D168" s="232"/>
      <c r="E168" s="232"/>
      <c r="F168" s="232"/>
      <c r="G168" s="232"/>
      <c r="H168" s="233"/>
      <c r="I168" s="234"/>
      <c r="J168" s="234"/>
      <c r="K168" s="234"/>
      <c r="L168" s="234"/>
      <c r="M168" s="234"/>
      <c r="N168" s="85" t="s">
        <v>101</v>
      </c>
      <c r="O168" s="85" t="s">
        <v>107</v>
      </c>
      <c r="P168" s="85"/>
      <c r="Q168" s="135" t="s">
        <v>101</v>
      </c>
    </row>
    <row r="169" spans="2:17" ht="13.5" customHeight="1" x14ac:dyDescent="0.15">
      <c r="B169" s="6"/>
      <c r="C169" s="235" t="s">
        <v>146</v>
      </c>
      <c r="D169" s="236"/>
      <c r="E169" s="236"/>
      <c r="F169" s="236"/>
      <c r="G169" s="236"/>
      <c r="H169" s="233"/>
      <c r="I169" s="234"/>
      <c r="J169" s="234"/>
      <c r="K169" s="234"/>
      <c r="L169" s="234"/>
      <c r="M169" s="234"/>
      <c r="N169" s="84" t="s">
        <v>101</v>
      </c>
      <c r="O169" s="84" t="s">
        <v>107</v>
      </c>
      <c r="P169" s="84"/>
      <c r="Q169" s="136" t="s">
        <v>101</v>
      </c>
    </row>
    <row r="170" spans="2:17" ht="13.5" customHeight="1" x14ac:dyDescent="0.15">
      <c r="B170" s="6"/>
      <c r="C170" s="231" t="s">
        <v>82</v>
      </c>
      <c r="D170" s="232"/>
      <c r="E170" s="232"/>
      <c r="F170" s="232"/>
      <c r="G170" s="232"/>
      <c r="H170" s="237"/>
      <c r="I170" s="238"/>
      <c r="J170" s="238"/>
      <c r="K170" s="238"/>
      <c r="L170" s="238"/>
      <c r="M170" s="238"/>
      <c r="N170" s="85" t="s">
        <v>101</v>
      </c>
      <c r="O170" s="85" t="s">
        <v>107</v>
      </c>
      <c r="P170" s="85"/>
      <c r="Q170" s="135" t="s">
        <v>101</v>
      </c>
    </row>
    <row r="171" spans="2:17" ht="13.5" customHeight="1" x14ac:dyDescent="0.15">
      <c r="B171" s="6"/>
      <c r="C171" s="239" t="s">
        <v>83</v>
      </c>
      <c r="D171" s="240"/>
      <c r="E171" s="240"/>
      <c r="F171" s="240"/>
      <c r="G171" s="240"/>
      <c r="H171" s="241"/>
      <c r="I171" s="242"/>
      <c r="J171" s="242"/>
      <c r="K171" s="242"/>
      <c r="L171" s="242"/>
      <c r="M171" s="242"/>
      <c r="N171" s="86" t="s">
        <v>101</v>
      </c>
      <c r="O171" s="86" t="s">
        <v>107</v>
      </c>
      <c r="P171" s="86"/>
      <c r="Q171" s="137" t="s">
        <v>101</v>
      </c>
    </row>
    <row r="172" spans="2:17" ht="13.5" customHeight="1" x14ac:dyDescent="0.15">
      <c r="C172" s="243" t="s">
        <v>85</v>
      </c>
      <c r="D172" s="244"/>
      <c r="E172" s="244"/>
      <c r="F172" s="244"/>
      <c r="G172" s="244"/>
      <c r="H172" s="233"/>
      <c r="I172" s="234"/>
      <c r="J172" s="234"/>
      <c r="K172" s="234"/>
      <c r="L172" s="234"/>
      <c r="M172" s="234"/>
      <c r="N172" s="84" t="s">
        <v>101</v>
      </c>
      <c r="O172" s="84" t="s">
        <v>107</v>
      </c>
      <c r="P172" s="84"/>
      <c r="Q172" s="136" t="s">
        <v>101</v>
      </c>
    </row>
    <row r="173" spans="2:17" ht="13.5" customHeight="1" x14ac:dyDescent="0.15">
      <c r="C173" s="245" t="s">
        <v>116</v>
      </c>
      <c r="D173" s="246"/>
      <c r="E173" s="246"/>
      <c r="F173" s="246"/>
      <c r="G173" s="247"/>
      <c r="H173" s="248"/>
      <c r="I173" s="249"/>
      <c r="J173" s="249"/>
      <c r="K173" s="249"/>
      <c r="L173" s="249"/>
      <c r="M173" s="249"/>
      <c r="N173" s="87" t="s">
        <v>101</v>
      </c>
      <c r="O173" s="87" t="s">
        <v>107</v>
      </c>
      <c r="P173" s="87"/>
      <c r="Q173" s="138" t="s">
        <v>101</v>
      </c>
    </row>
    <row r="174" spans="2:17" ht="13.5" customHeight="1" x14ac:dyDescent="0.15">
      <c r="C174" s="250" t="s">
        <v>59</v>
      </c>
      <c r="D174" s="251"/>
      <c r="E174" s="251"/>
      <c r="F174" s="251"/>
      <c r="G174" s="251"/>
      <c r="H174" s="252">
        <f>SUM(H169:H173)</f>
        <v>0</v>
      </c>
      <c r="I174" s="253"/>
      <c r="J174" s="253"/>
      <c r="K174" s="253"/>
      <c r="L174" s="253"/>
      <c r="M174" s="253"/>
      <c r="N174" s="88" t="s">
        <v>101</v>
      </c>
      <c r="O174" s="88" t="s">
        <v>107</v>
      </c>
      <c r="P174" s="88">
        <f>SUM(P169:P173)</f>
        <v>0</v>
      </c>
      <c r="Q174" s="133" t="s">
        <v>101</v>
      </c>
    </row>
    <row r="175" spans="2:17" x14ac:dyDescent="0.15">
      <c r="B175" s="6"/>
      <c r="C175" s="3"/>
      <c r="D175" s="3"/>
      <c r="E175" s="3"/>
      <c r="F175" s="3"/>
      <c r="G175" s="3"/>
      <c r="H175" s="3"/>
      <c r="I175" s="3"/>
      <c r="J175" s="3"/>
      <c r="K175" s="3"/>
      <c r="L175" s="3"/>
      <c r="M175" s="3"/>
      <c r="N175" s="3"/>
      <c r="O175" s="3"/>
      <c r="P175" s="3"/>
      <c r="Q175" s="3"/>
    </row>
    <row r="176" spans="2:17" x14ac:dyDescent="0.15">
      <c r="B176" s="6"/>
      <c r="C176" s="223" t="s">
        <v>88</v>
      </c>
      <c r="D176" s="223"/>
      <c r="E176" s="223"/>
      <c r="F176" s="223"/>
      <c r="G176" s="223"/>
      <c r="H176" s="223"/>
      <c r="I176" s="223"/>
      <c r="J176" s="223"/>
      <c r="K176" s="223"/>
      <c r="L176" s="223"/>
      <c r="M176" s="223"/>
      <c r="N176" s="223"/>
      <c r="O176" s="223"/>
      <c r="P176" s="223"/>
      <c r="Q176" s="223"/>
    </row>
    <row r="177" spans="2:17" x14ac:dyDescent="0.15">
      <c r="B177" s="6"/>
      <c r="C177" s="26" t="s">
        <v>66</v>
      </c>
      <c r="D177" s="26"/>
      <c r="E177" s="26"/>
      <c r="F177" s="26"/>
      <c r="G177" s="26"/>
      <c r="H177" s="26"/>
      <c r="I177" s="26"/>
      <c r="J177" s="26"/>
      <c r="K177" s="26"/>
      <c r="L177" s="26"/>
      <c r="M177" s="26"/>
      <c r="N177" s="26"/>
      <c r="O177" s="26"/>
      <c r="P177" s="26"/>
      <c r="Q177" s="26"/>
    </row>
    <row r="178" spans="2:17" x14ac:dyDescent="0.15">
      <c r="B178" s="6"/>
      <c r="C178" s="250" t="s">
        <v>89</v>
      </c>
      <c r="D178" s="251"/>
      <c r="E178" s="251"/>
      <c r="F178" s="251"/>
      <c r="G178" s="251"/>
      <c r="H178" s="224" t="s">
        <v>93</v>
      </c>
      <c r="I178" s="225"/>
      <c r="J178" s="225"/>
      <c r="K178" s="225"/>
      <c r="L178" s="225"/>
      <c r="M178" s="225"/>
      <c r="N178" s="225"/>
      <c r="O178" s="225"/>
      <c r="P178" s="225"/>
      <c r="Q178" s="226"/>
    </row>
    <row r="179" spans="2:17" ht="13.5" customHeight="1" x14ac:dyDescent="0.15">
      <c r="B179" s="6"/>
      <c r="C179" s="227" t="s">
        <v>79</v>
      </c>
      <c r="D179" s="228"/>
      <c r="E179" s="228"/>
      <c r="F179" s="228"/>
      <c r="G179" s="228"/>
      <c r="H179" s="254"/>
      <c r="I179" s="255"/>
      <c r="J179" s="255"/>
      <c r="K179" s="255"/>
      <c r="L179" s="255"/>
      <c r="M179" s="255"/>
      <c r="N179" s="102" t="s">
        <v>101</v>
      </c>
      <c r="O179" s="102" t="s">
        <v>107</v>
      </c>
      <c r="P179" s="102"/>
      <c r="Q179" s="134" t="s">
        <v>101</v>
      </c>
    </row>
    <row r="180" spans="2:17" ht="13.5" customHeight="1" x14ac:dyDescent="0.15">
      <c r="B180" s="6"/>
      <c r="C180" s="231" t="s">
        <v>80</v>
      </c>
      <c r="D180" s="256"/>
      <c r="E180" s="256"/>
      <c r="F180" s="256"/>
      <c r="G180" s="256"/>
      <c r="H180" s="237"/>
      <c r="I180" s="257"/>
      <c r="J180" s="257"/>
      <c r="K180" s="257"/>
      <c r="L180" s="257"/>
      <c r="M180" s="257"/>
      <c r="N180" s="85" t="s">
        <v>101</v>
      </c>
      <c r="O180" s="85" t="s">
        <v>107</v>
      </c>
      <c r="P180" s="85"/>
      <c r="Q180" s="135" t="s">
        <v>101</v>
      </c>
    </row>
    <row r="181" spans="2:17" ht="13.5" customHeight="1" x14ac:dyDescent="0.15">
      <c r="B181" s="6"/>
      <c r="C181" s="235" t="s">
        <v>146</v>
      </c>
      <c r="D181" s="236"/>
      <c r="E181" s="236"/>
      <c r="F181" s="236"/>
      <c r="G181" s="236"/>
      <c r="H181" s="233"/>
      <c r="I181" s="258"/>
      <c r="J181" s="258"/>
      <c r="K181" s="258"/>
      <c r="L181" s="258"/>
      <c r="M181" s="258"/>
      <c r="N181" s="84" t="s">
        <v>101</v>
      </c>
      <c r="O181" s="84" t="s">
        <v>107</v>
      </c>
      <c r="P181" s="84"/>
      <c r="Q181" s="136" t="s">
        <v>101</v>
      </c>
    </row>
    <row r="182" spans="2:17" ht="13.5" customHeight="1" x14ac:dyDescent="0.15">
      <c r="B182" s="6"/>
      <c r="C182" s="245" t="s">
        <v>123</v>
      </c>
      <c r="D182" s="246"/>
      <c r="E182" s="246"/>
      <c r="F182" s="246"/>
      <c r="G182" s="247"/>
      <c r="H182" s="233"/>
      <c r="I182" s="258"/>
      <c r="J182" s="258"/>
      <c r="K182" s="258"/>
      <c r="L182" s="258"/>
      <c r="M182" s="258"/>
      <c r="N182" s="84" t="s">
        <v>101</v>
      </c>
      <c r="O182" s="84" t="s">
        <v>107</v>
      </c>
      <c r="P182" s="84"/>
      <c r="Q182" s="136" t="s">
        <v>101</v>
      </c>
    </row>
    <row r="183" spans="2:17" ht="13.5" customHeight="1" x14ac:dyDescent="0.15">
      <c r="B183" s="6"/>
      <c r="C183" s="250" t="s">
        <v>59</v>
      </c>
      <c r="D183" s="251"/>
      <c r="E183" s="251"/>
      <c r="F183" s="251"/>
      <c r="G183" s="251"/>
      <c r="H183" s="252">
        <f>SUM(H181:H182)</f>
        <v>0</v>
      </c>
      <c r="I183" s="259"/>
      <c r="J183" s="259"/>
      <c r="K183" s="259"/>
      <c r="L183" s="259"/>
      <c r="M183" s="259"/>
      <c r="N183" s="88" t="s">
        <v>101</v>
      </c>
      <c r="O183" s="88" t="s">
        <v>107</v>
      </c>
      <c r="P183" s="88">
        <f>SUM(P181:P182)</f>
        <v>0</v>
      </c>
      <c r="Q183" s="133" t="s">
        <v>101</v>
      </c>
    </row>
    <row r="184" spans="2:17" x14ac:dyDescent="0.15">
      <c r="B184" s="6"/>
      <c r="C184" s="3"/>
      <c r="D184" s="3"/>
      <c r="E184" s="3"/>
      <c r="F184" s="3"/>
      <c r="G184" s="3"/>
      <c r="H184" s="3"/>
      <c r="I184" s="3"/>
      <c r="J184" s="3"/>
      <c r="K184" s="3"/>
      <c r="L184" s="3"/>
      <c r="M184" s="3"/>
      <c r="N184" s="3"/>
      <c r="O184" s="3"/>
      <c r="P184" s="3"/>
      <c r="Q184" s="3"/>
    </row>
    <row r="185" spans="2:17" x14ac:dyDescent="0.15">
      <c r="B185" s="6"/>
      <c r="C185" s="3"/>
      <c r="D185" s="3"/>
      <c r="E185" s="3"/>
      <c r="F185" s="3"/>
      <c r="G185" s="3"/>
      <c r="H185" s="3"/>
      <c r="I185" s="3"/>
      <c r="J185" s="3"/>
      <c r="K185" s="3"/>
      <c r="L185" s="3"/>
      <c r="M185" s="3"/>
      <c r="N185" s="3"/>
      <c r="O185" s="3"/>
      <c r="P185" s="3"/>
      <c r="Q185" s="3"/>
    </row>
    <row r="186" spans="2:17" ht="13.5" customHeight="1" x14ac:dyDescent="0.15">
      <c r="B186" s="6"/>
      <c r="C186" s="260" t="s">
        <v>7</v>
      </c>
      <c r="D186" s="260"/>
      <c r="E186" s="260"/>
      <c r="F186" s="260"/>
      <c r="G186" s="260"/>
      <c r="H186" s="260"/>
      <c r="I186" s="260"/>
      <c r="J186" s="260"/>
      <c r="K186" s="260"/>
      <c r="L186" s="260"/>
      <c r="M186" s="260"/>
      <c r="N186" s="260"/>
      <c r="O186" s="260"/>
      <c r="P186" s="260"/>
      <c r="Q186" s="260"/>
    </row>
    <row r="187" spans="2:17" x14ac:dyDescent="0.15">
      <c r="B187" s="6"/>
      <c r="C187" s="3" t="s">
        <v>50</v>
      </c>
      <c r="D187" s="3"/>
      <c r="E187" s="3"/>
      <c r="F187" s="3"/>
      <c r="G187" s="3"/>
      <c r="H187" s="3"/>
      <c r="I187" s="3"/>
      <c r="J187" s="3"/>
      <c r="K187" s="3"/>
      <c r="L187" s="3"/>
      <c r="M187" s="3"/>
      <c r="N187" s="3"/>
      <c r="O187" s="3"/>
      <c r="P187" s="3"/>
      <c r="Q187" s="3"/>
    </row>
    <row r="188" spans="2:17" ht="30" customHeight="1" x14ac:dyDescent="0.15">
      <c r="B188" s="6"/>
      <c r="C188" s="200"/>
      <c r="D188" s="201"/>
      <c r="E188" s="201"/>
      <c r="F188" s="201"/>
      <c r="G188" s="201"/>
      <c r="H188" s="201"/>
      <c r="I188" s="201"/>
      <c r="J188" s="201"/>
      <c r="K188" s="201"/>
      <c r="L188" s="201"/>
      <c r="M188" s="201"/>
      <c r="N188" s="201"/>
      <c r="O188" s="201"/>
      <c r="P188" s="201"/>
      <c r="Q188" s="202"/>
    </row>
    <row r="189" spans="2:17" ht="8.1" customHeight="1" x14ac:dyDescent="0.15">
      <c r="B189" s="6"/>
      <c r="C189" s="3"/>
      <c r="D189" s="3"/>
      <c r="E189" s="3"/>
      <c r="F189" s="3"/>
      <c r="G189" s="3"/>
      <c r="H189" s="3"/>
      <c r="I189" s="3"/>
      <c r="J189" s="3"/>
      <c r="K189" s="3"/>
      <c r="L189" s="3"/>
      <c r="M189" s="3"/>
      <c r="N189" s="3"/>
      <c r="O189" s="3"/>
      <c r="P189" s="3"/>
      <c r="Q189" s="3"/>
    </row>
    <row r="190" spans="2:17" x14ac:dyDescent="0.15">
      <c r="B190" s="6"/>
      <c r="C190" s="3" t="s">
        <v>58</v>
      </c>
      <c r="D190" s="3"/>
      <c r="E190" s="3"/>
      <c r="F190" s="3"/>
      <c r="G190" s="3"/>
      <c r="H190" s="3"/>
      <c r="I190" s="3"/>
      <c r="J190" s="3"/>
      <c r="K190" s="3"/>
      <c r="L190" s="3"/>
      <c r="M190" s="3"/>
      <c r="N190" s="3"/>
      <c r="O190" s="3"/>
      <c r="P190" s="3"/>
      <c r="Q190" s="3"/>
    </row>
    <row r="191" spans="2:17" ht="13.15" customHeight="1" x14ac:dyDescent="0.15">
      <c r="B191" s="6"/>
      <c r="C191" s="327"/>
      <c r="D191" s="328"/>
      <c r="E191" s="328"/>
      <c r="F191" s="328"/>
      <c r="G191" s="328"/>
      <c r="H191" s="328"/>
      <c r="I191" s="328"/>
      <c r="J191" s="328"/>
      <c r="K191" s="328"/>
      <c r="L191" s="328"/>
      <c r="M191" s="328"/>
      <c r="N191" s="328"/>
      <c r="O191" s="328"/>
      <c r="P191" s="328"/>
      <c r="Q191" s="329"/>
    </row>
    <row r="192" spans="2:17" x14ac:dyDescent="0.15">
      <c r="B192" s="6"/>
      <c r="C192" s="330"/>
      <c r="D192" s="331"/>
      <c r="E192" s="331"/>
      <c r="F192" s="331"/>
      <c r="G192" s="331"/>
      <c r="H192" s="331"/>
      <c r="I192" s="331"/>
      <c r="J192" s="331"/>
      <c r="K192" s="331"/>
      <c r="L192" s="331"/>
      <c r="M192" s="331"/>
      <c r="N192" s="331"/>
      <c r="O192" s="331"/>
      <c r="P192" s="331"/>
      <c r="Q192" s="332"/>
    </row>
    <row r="193" spans="2:17" x14ac:dyDescent="0.15">
      <c r="B193" s="6"/>
      <c r="C193" s="330"/>
      <c r="D193" s="331"/>
      <c r="E193" s="331"/>
      <c r="F193" s="331"/>
      <c r="G193" s="331"/>
      <c r="H193" s="331"/>
      <c r="I193" s="331"/>
      <c r="J193" s="331"/>
      <c r="K193" s="331"/>
      <c r="L193" s="331"/>
      <c r="M193" s="331"/>
      <c r="N193" s="331"/>
      <c r="O193" s="331"/>
      <c r="P193" s="331"/>
      <c r="Q193" s="332"/>
    </row>
    <row r="194" spans="2:17" x14ac:dyDescent="0.15">
      <c r="B194" s="6"/>
      <c r="C194" s="330"/>
      <c r="D194" s="331"/>
      <c r="E194" s="331"/>
      <c r="F194" s="331"/>
      <c r="G194" s="331"/>
      <c r="H194" s="331"/>
      <c r="I194" s="331"/>
      <c r="J194" s="331"/>
      <c r="K194" s="331"/>
      <c r="L194" s="331"/>
      <c r="M194" s="331"/>
      <c r="N194" s="331"/>
      <c r="O194" s="331"/>
      <c r="P194" s="331"/>
      <c r="Q194" s="332"/>
    </row>
    <row r="195" spans="2:17" x14ac:dyDescent="0.15">
      <c r="B195" s="6"/>
      <c r="C195" s="330"/>
      <c r="D195" s="331"/>
      <c r="E195" s="331"/>
      <c r="F195" s="331"/>
      <c r="G195" s="331"/>
      <c r="H195" s="331"/>
      <c r="I195" s="331"/>
      <c r="J195" s="331"/>
      <c r="K195" s="331"/>
      <c r="L195" s="331"/>
      <c r="M195" s="331"/>
      <c r="N195" s="331"/>
      <c r="O195" s="331"/>
      <c r="P195" s="331"/>
      <c r="Q195" s="332"/>
    </row>
    <row r="196" spans="2:17" x14ac:dyDescent="0.15">
      <c r="B196" s="6"/>
      <c r="C196" s="330"/>
      <c r="D196" s="331"/>
      <c r="E196" s="331"/>
      <c r="F196" s="331"/>
      <c r="G196" s="331"/>
      <c r="H196" s="331"/>
      <c r="I196" s="331"/>
      <c r="J196" s="331"/>
      <c r="K196" s="331"/>
      <c r="L196" s="331"/>
      <c r="M196" s="331"/>
      <c r="N196" s="331"/>
      <c r="O196" s="331"/>
      <c r="P196" s="331"/>
      <c r="Q196" s="332"/>
    </row>
    <row r="197" spans="2:17" x14ac:dyDescent="0.15">
      <c r="B197" s="6"/>
      <c r="C197" s="330"/>
      <c r="D197" s="331"/>
      <c r="E197" s="331"/>
      <c r="F197" s="331"/>
      <c r="G197" s="331"/>
      <c r="H197" s="331"/>
      <c r="I197" s="331"/>
      <c r="J197" s="331"/>
      <c r="K197" s="331"/>
      <c r="L197" s="331"/>
      <c r="M197" s="331"/>
      <c r="N197" s="331"/>
      <c r="O197" s="331"/>
      <c r="P197" s="331"/>
      <c r="Q197" s="332"/>
    </row>
    <row r="198" spans="2:17" x14ac:dyDescent="0.15">
      <c r="B198" s="6"/>
      <c r="C198" s="330"/>
      <c r="D198" s="331"/>
      <c r="E198" s="331"/>
      <c r="F198" s="331"/>
      <c r="G198" s="331"/>
      <c r="H198" s="331"/>
      <c r="I198" s="331"/>
      <c r="J198" s="331"/>
      <c r="K198" s="331"/>
      <c r="L198" s="331"/>
      <c r="M198" s="331"/>
      <c r="N198" s="331"/>
      <c r="O198" s="331"/>
      <c r="P198" s="331"/>
      <c r="Q198" s="332"/>
    </row>
    <row r="199" spans="2:17" x14ac:dyDescent="0.15">
      <c r="B199" s="6"/>
      <c r="C199" s="330"/>
      <c r="D199" s="331"/>
      <c r="E199" s="331"/>
      <c r="F199" s="331"/>
      <c r="G199" s="331"/>
      <c r="H199" s="331"/>
      <c r="I199" s="331"/>
      <c r="J199" s="331"/>
      <c r="K199" s="331"/>
      <c r="L199" s="331"/>
      <c r="M199" s="331"/>
      <c r="N199" s="331"/>
      <c r="O199" s="331"/>
      <c r="P199" s="331"/>
      <c r="Q199" s="332"/>
    </row>
    <row r="200" spans="2:17" x14ac:dyDescent="0.15">
      <c r="B200" s="6"/>
      <c r="C200" s="330"/>
      <c r="D200" s="331"/>
      <c r="E200" s="331"/>
      <c r="F200" s="331"/>
      <c r="G200" s="331"/>
      <c r="H200" s="331"/>
      <c r="I200" s="331"/>
      <c r="J200" s="331"/>
      <c r="K200" s="331"/>
      <c r="L200" s="331"/>
      <c r="M200" s="331"/>
      <c r="N200" s="331"/>
      <c r="O200" s="331"/>
      <c r="P200" s="331"/>
      <c r="Q200" s="332"/>
    </row>
    <row r="201" spans="2:17" ht="7.9" customHeight="1" x14ac:dyDescent="0.15">
      <c r="B201" s="6"/>
      <c r="C201" s="330"/>
      <c r="D201" s="331"/>
      <c r="E201" s="331"/>
      <c r="F201" s="331"/>
      <c r="G201" s="331"/>
      <c r="H201" s="331"/>
      <c r="I201" s="331"/>
      <c r="J201" s="331"/>
      <c r="K201" s="331"/>
      <c r="L201" s="331"/>
      <c r="M201" s="331"/>
      <c r="N201" s="331"/>
      <c r="O201" s="331"/>
      <c r="P201" s="331"/>
      <c r="Q201" s="332"/>
    </row>
    <row r="202" spans="2:17" x14ac:dyDescent="0.15">
      <c r="B202" s="6"/>
      <c r="C202" s="333"/>
      <c r="D202" s="334"/>
      <c r="E202" s="334"/>
      <c r="F202" s="334"/>
      <c r="G202" s="334"/>
      <c r="H202" s="334"/>
      <c r="I202" s="334"/>
      <c r="J202" s="334"/>
      <c r="K202" s="334"/>
      <c r="L202" s="334"/>
      <c r="M202" s="334"/>
      <c r="N202" s="334"/>
      <c r="O202" s="334"/>
      <c r="P202" s="334"/>
      <c r="Q202" s="335"/>
    </row>
    <row r="203" spans="2:17" ht="30" customHeight="1" x14ac:dyDescent="0.15">
      <c r="B203" s="6"/>
      <c r="C203" s="3"/>
      <c r="D203" s="3"/>
      <c r="E203" s="3"/>
      <c r="F203" s="3"/>
      <c r="G203" s="3"/>
      <c r="H203" s="3"/>
      <c r="I203" s="3"/>
      <c r="J203" s="3"/>
      <c r="K203" s="3"/>
      <c r="L203" s="3"/>
      <c r="M203" s="3"/>
      <c r="N203" s="3"/>
      <c r="O203" s="3"/>
      <c r="P203" s="3"/>
      <c r="Q203" s="3"/>
    </row>
    <row r="204" spans="2:17" ht="13.5" customHeight="1" x14ac:dyDescent="0.15">
      <c r="B204" s="6"/>
      <c r="C204" s="3" t="s">
        <v>40</v>
      </c>
      <c r="D204" s="3"/>
      <c r="E204" s="3"/>
      <c r="F204" s="3"/>
      <c r="G204" s="3"/>
      <c r="H204" s="3"/>
      <c r="I204" s="3"/>
      <c r="J204" s="3"/>
      <c r="K204" s="3"/>
      <c r="L204" s="3"/>
      <c r="M204" s="3"/>
      <c r="N204" s="3"/>
      <c r="O204" s="3"/>
      <c r="P204" s="3"/>
      <c r="Q204" s="3"/>
    </row>
    <row r="205" spans="2:17" ht="14.25" x14ac:dyDescent="0.15">
      <c r="B205" s="6"/>
      <c r="C205" s="23"/>
      <c r="D205" s="34"/>
      <c r="E205" s="34"/>
      <c r="F205" s="261">
        <f>SUM(Q208,Q214,Q220,Q226,Q232,Q238,Q244,Q251,Q257,Q263,Q269)</f>
        <v>0</v>
      </c>
      <c r="G205" s="261"/>
      <c r="H205" s="261"/>
      <c r="I205" s="261"/>
      <c r="J205" s="261"/>
      <c r="K205" s="261"/>
      <c r="L205" s="261"/>
      <c r="M205" s="261"/>
      <c r="N205" s="261"/>
      <c r="O205" s="261"/>
      <c r="P205" s="34"/>
      <c r="Q205" s="132"/>
    </row>
    <row r="206" spans="2:17" x14ac:dyDescent="0.15">
      <c r="B206" s="6"/>
      <c r="C206" s="3"/>
      <c r="D206" s="3"/>
      <c r="E206" s="3"/>
      <c r="F206" s="3"/>
      <c r="G206" s="3"/>
      <c r="H206" s="3"/>
      <c r="I206" s="3"/>
      <c r="J206" s="3"/>
      <c r="K206" s="3"/>
      <c r="L206" s="3"/>
      <c r="M206" s="3"/>
      <c r="N206" s="3"/>
      <c r="O206" s="3"/>
      <c r="P206" s="3"/>
      <c r="Q206" s="3"/>
    </row>
    <row r="207" spans="2:17" x14ac:dyDescent="0.15">
      <c r="B207" s="6"/>
      <c r="C207" s="29" t="s">
        <v>8</v>
      </c>
      <c r="D207" s="3"/>
      <c r="E207" s="3"/>
      <c r="F207" s="3"/>
      <c r="G207" s="3"/>
      <c r="H207" s="3"/>
      <c r="I207" s="3"/>
      <c r="J207" s="3"/>
      <c r="K207" s="3"/>
      <c r="L207" s="3"/>
      <c r="M207" s="3"/>
      <c r="N207" s="3"/>
      <c r="O207" s="3"/>
      <c r="P207" s="3"/>
      <c r="Q207" s="3"/>
    </row>
    <row r="208" spans="2:17" x14ac:dyDescent="0.15">
      <c r="B208" s="6"/>
      <c r="C208" s="30" t="s">
        <v>113</v>
      </c>
      <c r="D208" s="31"/>
      <c r="F208" s="31"/>
      <c r="G208" s="60"/>
      <c r="H208" s="31"/>
      <c r="I208" s="31"/>
      <c r="J208" s="31"/>
      <c r="K208" s="31"/>
      <c r="L208" s="31"/>
      <c r="M208" s="31"/>
      <c r="N208" s="31"/>
      <c r="O208" s="103"/>
      <c r="P208" s="114"/>
      <c r="Q208" s="139">
        <f>SUM(P209:P213)</f>
        <v>0</v>
      </c>
    </row>
    <row r="209" spans="2:17" x14ac:dyDescent="0.15">
      <c r="B209" s="6"/>
      <c r="C209" s="283" t="s">
        <v>47</v>
      </c>
      <c r="D209" s="284"/>
      <c r="E209" s="38" t="s">
        <v>99</v>
      </c>
      <c r="F209" s="38"/>
      <c r="G209" s="285" t="s">
        <v>30</v>
      </c>
      <c r="H209" s="285"/>
      <c r="I209" s="65"/>
      <c r="J209" s="285" t="s">
        <v>32</v>
      </c>
      <c r="K209" s="285"/>
      <c r="L209" s="65"/>
      <c r="M209" s="65"/>
      <c r="N209" s="65"/>
      <c r="O209" s="65"/>
      <c r="P209" s="65"/>
      <c r="Q209" s="144" t="s">
        <v>100</v>
      </c>
    </row>
    <row r="210" spans="2:17" x14ac:dyDescent="0.15">
      <c r="B210" s="6"/>
      <c r="C210" s="286"/>
      <c r="D210" s="287"/>
      <c r="E210" s="42">
        <v>0</v>
      </c>
      <c r="F210" s="53" t="s">
        <v>35</v>
      </c>
      <c r="G210" s="66">
        <v>0</v>
      </c>
      <c r="H210" s="77" t="s">
        <v>101</v>
      </c>
      <c r="I210" s="53" t="s">
        <v>35</v>
      </c>
      <c r="J210" s="66">
        <v>0</v>
      </c>
      <c r="K210" s="77" t="s">
        <v>102</v>
      </c>
      <c r="L210" s="53"/>
      <c r="M210" s="95"/>
      <c r="N210" s="95"/>
      <c r="O210" s="107" t="s">
        <v>38</v>
      </c>
      <c r="P210" s="121">
        <f>ROUNDDOWN($E210*$G210*$J210,0)</f>
        <v>0</v>
      </c>
      <c r="Q210" s="145" t="s">
        <v>109</v>
      </c>
    </row>
    <row r="211" spans="2:17" x14ac:dyDescent="0.15">
      <c r="B211" s="6"/>
      <c r="C211" s="288"/>
      <c r="D211" s="289"/>
      <c r="E211" s="43">
        <v>0</v>
      </c>
      <c r="F211" s="54" t="s">
        <v>35</v>
      </c>
      <c r="G211" s="67">
        <v>0</v>
      </c>
      <c r="H211" s="78" t="s">
        <v>101</v>
      </c>
      <c r="I211" s="54" t="s">
        <v>35</v>
      </c>
      <c r="J211" s="67">
        <v>0</v>
      </c>
      <c r="K211" s="78" t="s">
        <v>102</v>
      </c>
      <c r="L211" s="54"/>
      <c r="M211" s="96"/>
      <c r="N211" s="96"/>
      <c r="O211" s="108" t="s">
        <v>38</v>
      </c>
      <c r="P211" s="122">
        <f>ROUNDDOWN($E211*$G211*$J211,0)</f>
        <v>0</v>
      </c>
      <c r="Q211" s="146"/>
    </row>
    <row r="212" spans="2:17" ht="13.15" customHeight="1" x14ac:dyDescent="0.15">
      <c r="B212" s="6"/>
      <c r="C212" s="290"/>
      <c r="D212" s="291"/>
      <c r="E212" s="44">
        <v>0</v>
      </c>
      <c r="F212" s="55" t="s">
        <v>35</v>
      </c>
      <c r="G212" s="68">
        <v>0</v>
      </c>
      <c r="H212" s="79" t="s">
        <v>101</v>
      </c>
      <c r="I212" s="55" t="s">
        <v>35</v>
      </c>
      <c r="J212" s="68">
        <v>0</v>
      </c>
      <c r="K212" s="79" t="s">
        <v>102</v>
      </c>
      <c r="L212" s="55"/>
      <c r="M212" s="97"/>
      <c r="N212" s="97"/>
      <c r="O212" s="109" t="s">
        <v>38</v>
      </c>
      <c r="P212" s="123">
        <f>ROUNDDOWN($E212*$G212*$J212,0)</f>
        <v>0</v>
      </c>
      <c r="Q212" s="147"/>
    </row>
    <row r="213" spans="2:17" x14ac:dyDescent="0.15">
      <c r="B213" s="6"/>
      <c r="C213" s="31"/>
      <c r="D213" s="31"/>
      <c r="E213" s="31"/>
      <c r="F213" s="31"/>
      <c r="G213" s="31"/>
      <c r="H213" s="31"/>
      <c r="I213" s="31"/>
      <c r="J213" s="31"/>
      <c r="K213" s="31"/>
      <c r="L213" s="31"/>
      <c r="M213" s="31"/>
      <c r="N213" s="31"/>
      <c r="O213" s="31"/>
      <c r="P213" s="31"/>
      <c r="Q213" s="31"/>
    </row>
    <row r="214" spans="2:17" x14ac:dyDescent="0.15">
      <c r="B214" s="6"/>
      <c r="C214" s="30" t="s">
        <v>81</v>
      </c>
      <c r="E214" s="31"/>
      <c r="F214" s="31"/>
      <c r="G214" s="31"/>
      <c r="H214" s="31"/>
      <c r="I214" s="31"/>
      <c r="J214" s="31"/>
      <c r="K214" s="31"/>
      <c r="L214" s="31"/>
      <c r="M214" s="31"/>
      <c r="N214" s="31"/>
      <c r="O214" s="31"/>
      <c r="P214" s="114"/>
      <c r="Q214" s="139">
        <f>SUM(P215:P219)</f>
        <v>0</v>
      </c>
    </row>
    <row r="215" spans="2:17" x14ac:dyDescent="0.15">
      <c r="B215" s="6"/>
      <c r="C215" s="283" t="s">
        <v>47</v>
      </c>
      <c r="D215" s="284"/>
      <c r="E215" s="38" t="s">
        <v>99</v>
      </c>
      <c r="F215" s="38"/>
      <c r="G215" s="285" t="s">
        <v>30</v>
      </c>
      <c r="H215" s="285"/>
      <c r="I215" s="65"/>
      <c r="J215" s="285" t="s">
        <v>32</v>
      </c>
      <c r="K215" s="285"/>
      <c r="L215" s="65"/>
      <c r="M215" s="65"/>
      <c r="N215" s="65"/>
      <c r="O215" s="65"/>
      <c r="P215" s="65"/>
      <c r="Q215" s="144" t="s">
        <v>100</v>
      </c>
    </row>
    <row r="216" spans="2:17" x14ac:dyDescent="0.15">
      <c r="B216" s="6"/>
      <c r="C216" s="286"/>
      <c r="D216" s="287"/>
      <c r="E216" s="42">
        <v>0</v>
      </c>
      <c r="F216" s="53" t="s">
        <v>35</v>
      </c>
      <c r="G216" s="66">
        <v>0</v>
      </c>
      <c r="H216" s="77" t="s">
        <v>101</v>
      </c>
      <c r="I216" s="53" t="s">
        <v>35</v>
      </c>
      <c r="J216" s="66">
        <v>0</v>
      </c>
      <c r="K216" s="77" t="s">
        <v>102</v>
      </c>
      <c r="L216" s="53"/>
      <c r="M216" s="95"/>
      <c r="N216" s="95"/>
      <c r="O216" s="107" t="s">
        <v>38</v>
      </c>
      <c r="P216" s="121">
        <f>ROUNDDOWN($E216*$G216*$J216,0)</f>
        <v>0</v>
      </c>
      <c r="Q216" s="145" t="s">
        <v>109</v>
      </c>
    </row>
    <row r="217" spans="2:17" x14ac:dyDescent="0.15">
      <c r="B217" s="6"/>
      <c r="C217" s="288"/>
      <c r="D217" s="289"/>
      <c r="E217" s="43">
        <v>0</v>
      </c>
      <c r="F217" s="54" t="s">
        <v>35</v>
      </c>
      <c r="G217" s="67">
        <v>0</v>
      </c>
      <c r="H217" s="78" t="s">
        <v>101</v>
      </c>
      <c r="I217" s="54" t="s">
        <v>35</v>
      </c>
      <c r="J217" s="67">
        <v>0</v>
      </c>
      <c r="K217" s="78" t="s">
        <v>102</v>
      </c>
      <c r="L217" s="54"/>
      <c r="M217" s="96"/>
      <c r="N217" s="96"/>
      <c r="O217" s="108" t="s">
        <v>38</v>
      </c>
      <c r="P217" s="122">
        <f>ROUNDDOWN($E217*$G217*$J217,0)</f>
        <v>0</v>
      </c>
      <c r="Q217" s="146"/>
    </row>
    <row r="218" spans="2:17" ht="13.15" customHeight="1" x14ac:dyDescent="0.15">
      <c r="B218" s="6"/>
      <c r="C218" s="290"/>
      <c r="D218" s="291"/>
      <c r="E218" s="44">
        <v>0</v>
      </c>
      <c r="F218" s="55" t="s">
        <v>35</v>
      </c>
      <c r="G218" s="68">
        <v>0</v>
      </c>
      <c r="H218" s="79" t="s">
        <v>101</v>
      </c>
      <c r="I218" s="55" t="s">
        <v>35</v>
      </c>
      <c r="J218" s="68">
        <v>0</v>
      </c>
      <c r="K218" s="79" t="s">
        <v>102</v>
      </c>
      <c r="L218" s="55"/>
      <c r="M218" s="97"/>
      <c r="N218" s="97"/>
      <c r="O218" s="109" t="s">
        <v>38</v>
      </c>
      <c r="P218" s="123">
        <f>ROUNDDOWN($E218*$G218*$J218,0)</f>
        <v>0</v>
      </c>
      <c r="Q218" s="147"/>
    </row>
    <row r="219" spans="2:17" x14ac:dyDescent="0.15">
      <c r="B219" s="6"/>
      <c r="C219" s="31"/>
      <c r="D219" s="31"/>
      <c r="E219" s="31"/>
      <c r="F219" s="31"/>
      <c r="G219" s="31"/>
      <c r="H219" s="31"/>
      <c r="I219" s="31"/>
      <c r="J219" s="31"/>
      <c r="K219" s="31"/>
      <c r="L219" s="31"/>
      <c r="M219" s="31"/>
      <c r="N219" s="31"/>
      <c r="O219" s="31"/>
      <c r="P219" s="31"/>
      <c r="Q219" s="31"/>
    </row>
    <row r="220" spans="2:17" x14ac:dyDescent="0.15">
      <c r="B220" s="6"/>
      <c r="C220" s="30" t="s">
        <v>114</v>
      </c>
      <c r="E220" s="31"/>
      <c r="F220" s="31"/>
      <c r="G220" s="31"/>
      <c r="H220" s="31"/>
      <c r="I220" s="31"/>
      <c r="J220" s="31"/>
      <c r="K220" s="31"/>
      <c r="L220" s="31"/>
      <c r="M220" s="31"/>
      <c r="N220" s="31"/>
      <c r="O220" s="31"/>
      <c r="P220" s="114"/>
      <c r="Q220" s="139">
        <f>SUM(P221:P225)</f>
        <v>0</v>
      </c>
    </row>
    <row r="221" spans="2:17" x14ac:dyDescent="0.15">
      <c r="B221" s="6"/>
      <c r="C221" s="283" t="s">
        <v>47</v>
      </c>
      <c r="D221" s="284"/>
      <c r="E221" s="38" t="s">
        <v>99</v>
      </c>
      <c r="F221" s="38"/>
      <c r="G221" s="285" t="s">
        <v>30</v>
      </c>
      <c r="H221" s="285"/>
      <c r="I221" s="65"/>
      <c r="J221" s="285" t="s">
        <v>32</v>
      </c>
      <c r="K221" s="285"/>
      <c r="L221" s="65"/>
      <c r="M221" s="65"/>
      <c r="N221" s="65"/>
      <c r="O221" s="65"/>
      <c r="P221" s="65"/>
      <c r="Q221" s="144" t="s">
        <v>100</v>
      </c>
    </row>
    <row r="222" spans="2:17" x14ac:dyDescent="0.15">
      <c r="B222" s="6"/>
      <c r="C222" s="286"/>
      <c r="D222" s="287"/>
      <c r="E222" s="42">
        <v>0</v>
      </c>
      <c r="F222" s="53" t="s">
        <v>35</v>
      </c>
      <c r="G222" s="66">
        <v>0</v>
      </c>
      <c r="H222" s="77" t="s">
        <v>101</v>
      </c>
      <c r="I222" s="53" t="s">
        <v>35</v>
      </c>
      <c r="J222" s="66">
        <v>0</v>
      </c>
      <c r="K222" s="77" t="s">
        <v>110</v>
      </c>
      <c r="L222" s="53"/>
      <c r="M222" s="95"/>
      <c r="N222" s="95"/>
      <c r="O222" s="107" t="s">
        <v>38</v>
      </c>
      <c r="P222" s="121">
        <f>ROUNDDOWN($E222*$G222*$J222,0)</f>
        <v>0</v>
      </c>
      <c r="Q222" s="145"/>
    </row>
    <row r="223" spans="2:17" x14ac:dyDescent="0.15">
      <c r="B223" s="6"/>
      <c r="C223" s="288"/>
      <c r="D223" s="289"/>
      <c r="E223" s="43">
        <v>0</v>
      </c>
      <c r="F223" s="54" t="s">
        <v>35</v>
      </c>
      <c r="G223" s="67">
        <v>0</v>
      </c>
      <c r="H223" s="78" t="s">
        <v>101</v>
      </c>
      <c r="I223" s="54" t="s">
        <v>35</v>
      </c>
      <c r="J223" s="67">
        <v>0</v>
      </c>
      <c r="K223" s="78" t="s">
        <v>110</v>
      </c>
      <c r="L223" s="54"/>
      <c r="M223" s="96"/>
      <c r="N223" s="96"/>
      <c r="O223" s="108" t="s">
        <v>38</v>
      </c>
      <c r="P223" s="122">
        <f>ROUNDDOWN($E223*$G223*$J223,0)</f>
        <v>0</v>
      </c>
      <c r="Q223" s="146"/>
    </row>
    <row r="224" spans="2:17" ht="13.15" customHeight="1" x14ac:dyDescent="0.15">
      <c r="B224" s="6"/>
      <c r="C224" s="290"/>
      <c r="D224" s="291"/>
      <c r="E224" s="44">
        <v>0</v>
      </c>
      <c r="F224" s="55" t="s">
        <v>35</v>
      </c>
      <c r="G224" s="68">
        <v>0</v>
      </c>
      <c r="H224" s="79" t="s">
        <v>101</v>
      </c>
      <c r="I224" s="55" t="s">
        <v>35</v>
      </c>
      <c r="J224" s="68">
        <v>0</v>
      </c>
      <c r="K224" s="79" t="s">
        <v>110</v>
      </c>
      <c r="L224" s="55"/>
      <c r="M224" s="97"/>
      <c r="N224" s="97"/>
      <c r="O224" s="109" t="s">
        <v>38</v>
      </c>
      <c r="P224" s="123">
        <f>ROUNDDOWN($E224*$G224*$J224,0)</f>
        <v>0</v>
      </c>
      <c r="Q224" s="147"/>
    </row>
    <row r="225" spans="2:17" x14ac:dyDescent="0.15">
      <c r="B225" s="6"/>
      <c r="C225" s="31"/>
      <c r="D225" s="31"/>
      <c r="E225" s="31"/>
      <c r="F225" s="31"/>
      <c r="G225" s="31"/>
      <c r="H225" s="31"/>
      <c r="I225" s="31"/>
      <c r="J225" s="31"/>
      <c r="K225" s="31"/>
      <c r="L225" s="31"/>
      <c r="M225" s="31"/>
      <c r="N225" s="31"/>
      <c r="O225" s="31"/>
      <c r="P225" s="31"/>
      <c r="Q225" s="31"/>
    </row>
    <row r="226" spans="2:17" x14ac:dyDescent="0.15">
      <c r="B226" s="6"/>
      <c r="C226" s="30" t="s">
        <v>87</v>
      </c>
      <c r="E226" s="31"/>
      <c r="F226" s="31"/>
      <c r="G226" s="31"/>
      <c r="H226" s="31"/>
      <c r="I226" s="31"/>
      <c r="J226" s="31"/>
      <c r="K226" s="31"/>
      <c r="L226" s="31"/>
      <c r="M226" s="31"/>
      <c r="N226" s="31"/>
      <c r="O226" s="31"/>
      <c r="P226" s="114"/>
      <c r="Q226" s="139">
        <f>SUM(P227:P231)</f>
        <v>0</v>
      </c>
    </row>
    <row r="227" spans="2:17" x14ac:dyDescent="0.15">
      <c r="B227" s="6"/>
      <c r="C227" s="283" t="s">
        <v>47</v>
      </c>
      <c r="D227" s="284"/>
      <c r="E227" s="38" t="s">
        <v>99</v>
      </c>
      <c r="F227" s="38"/>
      <c r="G227" s="285" t="s">
        <v>30</v>
      </c>
      <c r="H227" s="285"/>
      <c r="I227" s="65"/>
      <c r="J227" s="285" t="s">
        <v>32</v>
      </c>
      <c r="K227" s="285"/>
      <c r="L227" s="65"/>
      <c r="M227" s="65"/>
      <c r="N227" s="65"/>
      <c r="O227" s="65"/>
      <c r="P227" s="65"/>
      <c r="Q227" s="144" t="s">
        <v>100</v>
      </c>
    </row>
    <row r="228" spans="2:17" x14ac:dyDescent="0.15">
      <c r="B228" s="6"/>
      <c r="C228" s="286"/>
      <c r="D228" s="287"/>
      <c r="E228" s="42">
        <v>0</v>
      </c>
      <c r="F228" s="53" t="s">
        <v>35</v>
      </c>
      <c r="G228" s="66">
        <v>0</v>
      </c>
      <c r="H228" s="77" t="s">
        <v>101</v>
      </c>
      <c r="I228" s="53" t="s">
        <v>35</v>
      </c>
      <c r="J228" s="66">
        <v>0</v>
      </c>
      <c r="K228" s="77" t="s">
        <v>12</v>
      </c>
      <c r="L228" s="53"/>
      <c r="M228" s="95"/>
      <c r="N228" s="95"/>
      <c r="O228" s="107" t="s">
        <v>38</v>
      </c>
      <c r="P228" s="121">
        <f>ROUNDDOWN($E228*$G228*$J228,0)</f>
        <v>0</v>
      </c>
      <c r="Q228" s="145" t="s">
        <v>111</v>
      </c>
    </row>
    <row r="229" spans="2:17" x14ac:dyDescent="0.15">
      <c r="B229" s="6"/>
      <c r="C229" s="288"/>
      <c r="D229" s="289"/>
      <c r="E229" s="43">
        <v>0</v>
      </c>
      <c r="F229" s="54" t="s">
        <v>35</v>
      </c>
      <c r="G229" s="67">
        <v>0</v>
      </c>
      <c r="H229" s="78" t="s">
        <v>101</v>
      </c>
      <c r="I229" s="54" t="s">
        <v>35</v>
      </c>
      <c r="J229" s="67">
        <v>0</v>
      </c>
      <c r="K229" s="78" t="s">
        <v>12</v>
      </c>
      <c r="L229" s="54"/>
      <c r="M229" s="96"/>
      <c r="N229" s="96"/>
      <c r="O229" s="108" t="s">
        <v>38</v>
      </c>
      <c r="P229" s="122">
        <f>ROUNDDOWN($E229*$G229*$J229,0)</f>
        <v>0</v>
      </c>
      <c r="Q229" s="146"/>
    </row>
    <row r="230" spans="2:17" ht="13.15" customHeight="1" x14ac:dyDescent="0.15">
      <c r="B230" s="6"/>
      <c r="C230" s="290"/>
      <c r="D230" s="291"/>
      <c r="E230" s="44">
        <v>0</v>
      </c>
      <c r="F230" s="55" t="s">
        <v>35</v>
      </c>
      <c r="G230" s="68">
        <v>0</v>
      </c>
      <c r="H230" s="79" t="s">
        <v>101</v>
      </c>
      <c r="I230" s="55" t="s">
        <v>35</v>
      </c>
      <c r="J230" s="68">
        <v>0</v>
      </c>
      <c r="K230" s="79" t="s">
        <v>12</v>
      </c>
      <c r="L230" s="55"/>
      <c r="M230" s="97"/>
      <c r="N230" s="97"/>
      <c r="O230" s="109" t="s">
        <v>38</v>
      </c>
      <c r="P230" s="123">
        <f>ROUNDDOWN($E230*$G230*$J230,0)</f>
        <v>0</v>
      </c>
      <c r="Q230" s="147"/>
    </row>
    <row r="231" spans="2:17" x14ac:dyDescent="0.15">
      <c r="B231" s="6"/>
      <c r="C231" s="31"/>
      <c r="D231" s="31"/>
      <c r="E231" s="31"/>
      <c r="F231" s="31"/>
      <c r="G231" s="31"/>
      <c r="H231" s="31"/>
      <c r="I231" s="31"/>
      <c r="J231" s="31"/>
      <c r="K231" s="31"/>
      <c r="L231" s="31"/>
      <c r="M231" s="31"/>
      <c r="N231" s="31"/>
      <c r="O231" s="31"/>
      <c r="P231" s="31"/>
      <c r="Q231" s="31"/>
    </row>
    <row r="232" spans="2:17" x14ac:dyDescent="0.15">
      <c r="B232" s="6"/>
      <c r="C232" s="30" t="s">
        <v>78</v>
      </c>
      <c r="E232" s="31"/>
      <c r="F232" s="31"/>
      <c r="G232" s="31"/>
      <c r="H232" s="31"/>
      <c r="I232" s="31"/>
      <c r="J232" s="31"/>
      <c r="K232" s="31"/>
      <c r="L232" s="31"/>
      <c r="M232" s="31"/>
      <c r="N232" s="31"/>
      <c r="O232" s="31"/>
      <c r="P232" s="114"/>
      <c r="Q232" s="139">
        <f>SUM(P233:P237)</f>
        <v>0</v>
      </c>
    </row>
    <row r="233" spans="2:17" x14ac:dyDescent="0.15">
      <c r="B233" s="6"/>
      <c r="C233" s="283" t="s">
        <v>47</v>
      </c>
      <c r="D233" s="284"/>
      <c r="E233" s="38" t="s">
        <v>103</v>
      </c>
      <c r="F233" s="38"/>
      <c r="G233" s="285" t="s">
        <v>30</v>
      </c>
      <c r="H233" s="285"/>
      <c r="I233" s="65"/>
      <c r="J233" s="285" t="s">
        <v>32</v>
      </c>
      <c r="K233" s="285"/>
      <c r="L233" s="65"/>
      <c r="M233" s="65" t="s">
        <v>39</v>
      </c>
      <c r="N233" s="65"/>
      <c r="O233" s="65"/>
      <c r="P233" s="65"/>
      <c r="Q233" s="144" t="s">
        <v>100</v>
      </c>
    </row>
    <row r="234" spans="2:17" x14ac:dyDescent="0.15">
      <c r="B234" s="6"/>
      <c r="C234" s="286"/>
      <c r="D234" s="287"/>
      <c r="E234" s="42">
        <v>0</v>
      </c>
      <c r="F234" s="53" t="s">
        <v>35</v>
      </c>
      <c r="G234" s="66">
        <v>0</v>
      </c>
      <c r="H234" s="77" t="s">
        <v>33</v>
      </c>
      <c r="I234" s="53" t="s">
        <v>35</v>
      </c>
      <c r="J234" s="66">
        <v>0</v>
      </c>
      <c r="K234" s="77" t="s">
        <v>12</v>
      </c>
      <c r="L234" s="53" t="s">
        <v>35</v>
      </c>
      <c r="M234" s="95">
        <v>1</v>
      </c>
      <c r="N234" s="95"/>
      <c r="O234" s="107" t="s">
        <v>38</v>
      </c>
      <c r="P234" s="121">
        <f>ROUNDDOWN($E234*$G234*$J234*$M234,0)</f>
        <v>0</v>
      </c>
      <c r="Q234" s="145"/>
    </row>
    <row r="235" spans="2:17" x14ac:dyDescent="0.15">
      <c r="B235" s="6"/>
      <c r="C235" s="288"/>
      <c r="D235" s="289"/>
      <c r="E235" s="43">
        <v>0</v>
      </c>
      <c r="F235" s="54" t="s">
        <v>35</v>
      </c>
      <c r="G235" s="67">
        <v>0</v>
      </c>
      <c r="H235" s="78" t="s">
        <v>33</v>
      </c>
      <c r="I235" s="54" t="s">
        <v>35</v>
      </c>
      <c r="J235" s="67">
        <v>0</v>
      </c>
      <c r="K235" s="78" t="s">
        <v>12</v>
      </c>
      <c r="L235" s="54" t="s">
        <v>35</v>
      </c>
      <c r="M235" s="96">
        <v>1</v>
      </c>
      <c r="N235" s="96"/>
      <c r="O235" s="108" t="s">
        <v>38</v>
      </c>
      <c r="P235" s="122">
        <f>ROUNDDOWN($E235*$G235*$J235*$M235,0)</f>
        <v>0</v>
      </c>
      <c r="Q235" s="146"/>
    </row>
    <row r="236" spans="2:17" x14ac:dyDescent="0.15">
      <c r="B236" s="6"/>
      <c r="C236" s="290"/>
      <c r="D236" s="291"/>
      <c r="E236" s="44">
        <v>0</v>
      </c>
      <c r="F236" s="55" t="s">
        <v>35</v>
      </c>
      <c r="G236" s="68">
        <v>0</v>
      </c>
      <c r="H236" s="79" t="s">
        <v>33</v>
      </c>
      <c r="I236" s="55" t="s">
        <v>35</v>
      </c>
      <c r="J236" s="68">
        <v>0</v>
      </c>
      <c r="K236" s="79" t="s">
        <v>12</v>
      </c>
      <c r="L236" s="55" t="s">
        <v>35</v>
      </c>
      <c r="M236" s="97">
        <v>1</v>
      </c>
      <c r="N236" s="97"/>
      <c r="O236" s="109" t="s">
        <v>38</v>
      </c>
      <c r="P236" s="123">
        <f>ROUNDDOWN($E236*$G236*$J236*$M236,0)</f>
        <v>0</v>
      </c>
      <c r="Q236" s="147"/>
    </row>
    <row r="237" spans="2:17" x14ac:dyDescent="0.15">
      <c r="B237" s="6"/>
      <c r="C237" s="31"/>
      <c r="D237" s="37"/>
      <c r="E237" s="37"/>
      <c r="F237" s="37"/>
      <c r="G237" s="37"/>
      <c r="H237" s="37"/>
      <c r="I237" s="37"/>
      <c r="J237" s="37"/>
      <c r="K237" s="37"/>
      <c r="L237" s="37"/>
      <c r="M237" s="37"/>
      <c r="N237" s="37"/>
      <c r="O237" s="37"/>
      <c r="P237" s="37"/>
      <c r="Q237" s="37"/>
    </row>
    <row r="238" spans="2:17" x14ac:dyDescent="0.15">
      <c r="B238" s="6"/>
      <c r="C238" s="30" t="s">
        <v>104</v>
      </c>
      <c r="E238" s="31"/>
      <c r="F238" s="31"/>
      <c r="G238" s="31"/>
      <c r="H238" s="31"/>
      <c r="I238" s="31"/>
      <c r="J238" s="31"/>
      <c r="K238" s="31"/>
      <c r="L238" s="31"/>
      <c r="M238" s="31"/>
      <c r="N238" s="31"/>
      <c r="O238" s="31"/>
      <c r="P238" s="114"/>
      <c r="Q238" s="139">
        <f>SUM(P239:P243)</f>
        <v>0</v>
      </c>
    </row>
    <row r="239" spans="2:17" x14ac:dyDescent="0.15">
      <c r="B239" s="6"/>
      <c r="C239" s="283" t="s">
        <v>47</v>
      </c>
      <c r="D239" s="284"/>
      <c r="E239" s="38" t="s">
        <v>5</v>
      </c>
      <c r="F239" s="38"/>
      <c r="G239" s="285" t="s">
        <v>30</v>
      </c>
      <c r="H239" s="285"/>
      <c r="I239" s="65"/>
      <c r="J239" s="285" t="s">
        <v>32</v>
      </c>
      <c r="K239" s="285"/>
      <c r="L239" s="65"/>
      <c r="M239" s="65" t="s">
        <v>39</v>
      </c>
      <c r="N239" s="65"/>
      <c r="O239" s="65"/>
      <c r="P239" s="65"/>
      <c r="Q239" s="144" t="s">
        <v>100</v>
      </c>
    </row>
    <row r="240" spans="2:17" x14ac:dyDescent="0.15">
      <c r="B240" s="6"/>
      <c r="C240" s="286"/>
      <c r="D240" s="287"/>
      <c r="E240" s="42">
        <v>0</v>
      </c>
      <c r="F240" s="53" t="s">
        <v>35</v>
      </c>
      <c r="G240" s="66">
        <v>0</v>
      </c>
      <c r="H240" s="77" t="s">
        <v>33</v>
      </c>
      <c r="I240" s="53" t="s">
        <v>35</v>
      </c>
      <c r="J240" s="66">
        <v>0</v>
      </c>
      <c r="K240" s="77" t="s">
        <v>12</v>
      </c>
      <c r="L240" s="53" t="s">
        <v>35</v>
      </c>
      <c r="M240" s="95">
        <v>1.1000000000000001</v>
      </c>
      <c r="N240" s="95"/>
      <c r="O240" s="107" t="s">
        <v>38</v>
      </c>
      <c r="P240" s="121">
        <f>ROUNDDOWN($E240*$G240*$J240*$M240,0)</f>
        <v>0</v>
      </c>
      <c r="Q240" s="145"/>
    </row>
    <row r="241" spans="1:17" x14ac:dyDescent="0.15">
      <c r="B241" s="6"/>
      <c r="C241" s="288"/>
      <c r="D241" s="289"/>
      <c r="E241" s="43">
        <v>0</v>
      </c>
      <c r="F241" s="54" t="s">
        <v>35</v>
      </c>
      <c r="G241" s="67">
        <v>0</v>
      </c>
      <c r="H241" s="78" t="s">
        <v>33</v>
      </c>
      <c r="I241" s="54" t="s">
        <v>35</v>
      </c>
      <c r="J241" s="67">
        <v>0</v>
      </c>
      <c r="K241" s="78" t="s">
        <v>12</v>
      </c>
      <c r="L241" s="54" t="s">
        <v>35</v>
      </c>
      <c r="M241" s="96">
        <v>1.1000000000000001</v>
      </c>
      <c r="N241" s="96"/>
      <c r="O241" s="108" t="s">
        <v>38</v>
      </c>
      <c r="P241" s="122">
        <f>ROUNDDOWN($E241*$G241*$J241*$M241,0)</f>
        <v>0</v>
      </c>
      <c r="Q241" s="146"/>
    </row>
    <row r="242" spans="1:17" x14ac:dyDescent="0.15">
      <c r="B242" s="6"/>
      <c r="C242" s="290"/>
      <c r="D242" s="291"/>
      <c r="E242" s="44">
        <v>0</v>
      </c>
      <c r="F242" s="55" t="s">
        <v>35</v>
      </c>
      <c r="G242" s="68">
        <v>0</v>
      </c>
      <c r="H242" s="79" t="s">
        <v>33</v>
      </c>
      <c r="I242" s="55" t="s">
        <v>35</v>
      </c>
      <c r="J242" s="68">
        <v>0</v>
      </c>
      <c r="K242" s="79" t="s">
        <v>12</v>
      </c>
      <c r="L242" s="55" t="s">
        <v>35</v>
      </c>
      <c r="M242" s="97">
        <v>1.1000000000000001</v>
      </c>
      <c r="N242" s="97"/>
      <c r="O242" s="109" t="s">
        <v>38</v>
      </c>
      <c r="P242" s="123">
        <f>ROUNDDOWN($E242*$G242*$J242*$M242,0)</f>
        <v>0</v>
      </c>
      <c r="Q242" s="147"/>
    </row>
    <row r="243" spans="1:17" x14ac:dyDescent="0.15">
      <c r="B243" s="6"/>
      <c r="C243" s="31"/>
      <c r="D243" s="31"/>
      <c r="E243" s="31"/>
      <c r="F243" s="31"/>
      <c r="G243" s="31"/>
      <c r="H243" s="31"/>
      <c r="I243" s="31"/>
      <c r="J243" s="31"/>
      <c r="K243" s="31"/>
      <c r="L243" s="31"/>
      <c r="M243" s="31"/>
      <c r="N243" s="31"/>
      <c r="O243" s="31"/>
      <c r="P243" s="31"/>
      <c r="Q243" s="37"/>
    </row>
    <row r="244" spans="1:17" x14ac:dyDescent="0.15">
      <c r="B244" s="6"/>
      <c r="C244" s="30" t="s">
        <v>105</v>
      </c>
      <c r="E244" s="31"/>
      <c r="F244" s="31"/>
      <c r="G244" s="31"/>
      <c r="H244" s="31"/>
      <c r="I244" s="31"/>
      <c r="J244" s="31"/>
      <c r="K244" s="31"/>
      <c r="L244" s="90"/>
      <c r="M244" s="31"/>
      <c r="N244" s="31"/>
      <c r="O244" s="103"/>
      <c r="P244" s="114"/>
      <c r="Q244" s="139">
        <f>SUM(P245:P249)</f>
        <v>0</v>
      </c>
    </row>
    <row r="245" spans="1:17" x14ac:dyDescent="0.15">
      <c r="B245" s="6"/>
      <c r="C245" s="283" t="s">
        <v>47</v>
      </c>
      <c r="D245" s="284"/>
      <c r="E245" s="38" t="s">
        <v>5</v>
      </c>
      <c r="F245" s="38"/>
      <c r="G245" s="285" t="s">
        <v>30</v>
      </c>
      <c r="H245" s="285"/>
      <c r="I245" s="65"/>
      <c r="J245" s="285" t="s">
        <v>32</v>
      </c>
      <c r="K245" s="285"/>
      <c r="L245" s="65"/>
      <c r="M245" s="65" t="s">
        <v>39</v>
      </c>
      <c r="N245" s="65"/>
      <c r="O245" s="65"/>
      <c r="P245" s="65"/>
      <c r="Q245" s="144" t="s">
        <v>100</v>
      </c>
    </row>
    <row r="246" spans="1:17" x14ac:dyDescent="0.15">
      <c r="B246" s="6"/>
      <c r="C246" s="286"/>
      <c r="D246" s="287"/>
      <c r="E246" s="42">
        <v>0</v>
      </c>
      <c r="F246" s="53" t="s">
        <v>35</v>
      </c>
      <c r="G246" s="66">
        <v>0</v>
      </c>
      <c r="H246" s="77" t="s">
        <v>33</v>
      </c>
      <c r="I246" s="53" t="s">
        <v>35</v>
      </c>
      <c r="J246" s="66">
        <v>0</v>
      </c>
      <c r="K246" s="77" t="s">
        <v>12</v>
      </c>
      <c r="L246" s="53" t="s">
        <v>35</v>
      </c>
      <c r="M246" s="95">
        <v>1.1000000000000001</v>
      </c>
      <c r="N246" s="95"/>
      <c r="O246" s="107" t="s">
        <v>38</v>
      </c>
      <c r="P246" s="121">
        <f>ROUNDDOWN($E246*$G246*$J246*$M246,0)</f>
        <v>0</v>
      </c>
      <c r="Q246" s="145"/>
    </row>
    <row r="247" spans="1:17" x14ac:dyDescent="0.15">
      <c r="B247" s="6"/>
      <c r="C247" s="288"/>
      <c r="D247" s="289"/>
      <c r="E247" s="43">
        <v>0</v>
      </c>
      <c r="F247" s="54" t="s">
        <v>35</v>
      </c>
      <c r="G247" s="67">
        <v>0</v>
      </c>
      <c r="H247" s="78" t="s">
        <v>33</v>
      </c>
      <c r="I247" s="54" t="s">
        <v>35</v>
      </c>
      <c r="J247" s="67">
        <v>0</v>
      </c>
      <c r="K247" s="78" t="s">
        <v>12</v>
      </c>
      <c r="L247" s="54" t="s">
        <v>35</v>
      </c>
      <c r="M247" s="96">
        <v>1.1000000000000001</v>
      </c>
      <c r="N247" s="96"/>
      <c r="O247" s="108" t="s">
        <v>38</v>
      </c>
      <c r="P247" s="122">
        <f>ROUNDDOWN($E247*$G247*$J247*$M247,0)</f>
        <v>0</v>
      </c>
      <c r="Q247" s="146"/>
    </row>
    <row r="248" spans="1:17" x14ac:dyDescent="0.15">
      <c r="B248" s="6"/>
      <c r="C248" s="290"/>
      <c r="D248" s="291"/>
      <c r="E248" s="44">
        <v>0</v>
      </c>
      <c r="F248" s="55" t="s">
        <v>35</v>
      </c>
      <c r="G248" s="68">
        <v>0</v>
      </c>
      <c r="H248" s="79" t="s">
        <v>33</v>
      </c>
      <c r="I248" s="55" t="s">
        <v>35</v>
      </c>
      <c r="J248" s="68">
        <v>0</v>
      </c>
      <c r="K248" s="79" t="s">
        <v>12</v>
      </c>
      <c r="L248" s="55" t="s">
        <v>35</v>
      </c>
      <c r="M248" s="97">
        <v>1.1000000000000001</v>
      </c>
      <c r="N248" s="97"/>
      <c r="O248" s="109" t="s">
        <v>38</v>
      </c>
      <c r="P248" s="123">
        <f>ROUNDDOWN($E248*$G248*$J248*$M248,0)</f>
        <v>0</v>
      </c>
      <c r="Q248" s="147"/>
    </row>
    <row r="249" spans="1:17" x14ac:dyDescent="0.15">
      <c r="A249" s="21"/>
      <c r="B249" s="22"/>
      <c r="C249" s="32"/>
      <c r="D249" s="32"/>
      <c r="E249" s="32"/>
      <c r="F249" s="32"/>
      <c r="G249" s="32"/>
      <c r="H249" s="32"/>
      <c r="I249" s="32"/>
      <c r="J249" s="32"/>
      <c r="K249" s="32"/>
      <c r="L249" s="91"/>
      <c r="M249" s="91"/>
      <c r="N249" s="91"/>
      <c r="O249" s="91"/>
      <c r="P249" s="91"/>
      <c r="Q249" s="91"/>
    </row>
    <row r="250" spans="1:17" x14ac:dyDescent="0.15">
      <c r="B250" s="6"/>
      <c r="C250" s="29" t="s">
        <v>8</v>
      </c>
      <c r="D250" s="3"/>
      <c r="E250" s="3"/>
      <c r="F250" s="3"/>
      <c r="G250" s="3"/>
      <c r="H250" s="3"/>
      <c r="I250" s="3"/>
      <c r="J250" s="3"/>
      <c r="K250" s="3"/>
      <c r="L250" s="3"/>
      <c r="M250" s="3"/>
      <c r="N250" s="3"/>
      <c r="O250" s="3"/>
      <c r="P250" s="3"/>
      <c r="Q250" s="3"/>
    </row>
    <row r="251" spans="1:17" x14ac:dyDescent="0.15">
      <c r="B251" s="6"/>
      <c r="C251" s="30" t="s">
        <v>129</v>
      </c>
      <c r="E251" s="31"/>
      <c r="F251" s="31"/>
      <c r="G251" s="31"/>
      <c r="H251" s="31"/>
      <c r="I251" s="31"/>
      <c r="J251" s="31"/>
      <c r="K251" s="31"/>
      <c r="L251" s="31"/>
      <c r="M251" s="31"/>
      <c r="N251" s="31"/>
      <c r="O251" s="31"/>
      <c r="P251" s="114"/>
      <c r="Q251" s="139">
        <f>SUM(P252:P256)</f>
        <v>0</v>
      </c>
    </row>
    <row r="252" spans="1:17" x14ac:dyDescent="0.15">
      <c r="B252" s="6"/>
      <c r="C252" s="283" t="s">
        <v>106</v>
      </c>
      <c r="D252" s="284"/>
      <c r="E252" s="284"/>
      <c r="F252" s="284"/>
      <c r="G252" s="284"/>
      <c r="H252" s="284"/>
      <c r="I252" s="284"/>
      <c r="J252" s="284"/>
      <c r="K252" s="284"/>
      <c r="L252" s="65"/>
      <c r="M252" s="65"/>
      <c r="N252" s="65"/>
      <c r="O252" s="65"/>
      <c r="P252" s="65"/>
      <c r="Q252" s="144" t="s">
        <v>100</v>
      </c>
    </row>
    <row r="253" spans="1:17" x14ac:dyDescent="0.15">
      <c r="B253" s="6"/>
      <c r="C253" s="271"/>
      <c r="D253" s="272"/>
      <c r="E253" s="272"/>
      <c r="F253" s="272"/>
      <c r="G253" s="272"/>
      <c r="H253" s="272"/>
      <c r="I253" s="272"/>
      <c r="J253" s="272"/>
      <c r="K253" s="273"/>
      <c r="L253" s="53" t="s">
        <v>35</v>
      </c>
      <c r="M253" s="292" t="s">
        <v>108</v>
      </c>
      <c r="N253" s="292"/>
      <c r="O253" s="107" t="s">
        <v>38</v>
      </c>
      <c r="P253" s="124">
        <v>0</v>
      </c>
      <c r="Q253" s="145"/>
    </row>
    <row r="254" spans="1:17" x14ac:dyDescent="0.15">
      <c r="B254" s="6"/>
      <c r="C254" s="275"/>
      <c r="D254" s="276"/>
      <c r="E254" s="276"/>
      <c r="F254" s="276"/>
      <c r="G254" s="276"/>
      <c r="H254" s="276"/>
      <c r="I254" s="276"/>
      <c r="J254" s="276"/>
      <c r="K254" s="277"/>
      <c r="L254" s="54" t="s">
        <v>35</v>
      </c>
      <c r="M254" s="293" t="s">
        <v>108</v>
      </c>
      <c r="N254" s="293"/>
      <c r="O254" s="108" t="s">
        <v>38</v>
      </c>
      <c r="P254" s="125">
        <v>0</v>
      </c>
      <c r="Q254" s="146"/>
    </row>
    <row r="255" spans="1:17" x14ac:dyDescent="0.15">
      <c r="B255" s="6"/>
      <c r="C255" s="279"/>
      <c r="D255" s="280"/>
      <c r="E255" s="280"/>
      <c r="F255" s="280"/>
      <c r="G255" s="280"/>
      <c r="H255" s="280"/>
      <c r="I255" s="280"/>
      <c r="J255" s="280"/>
      <c r="K255" s="281"/>
      <c r="L255" s="55" t="s">
        <v>35</v>
      </c>
      <c r="M255" s="294" t="s">
        <v>108</v>
      </c>
      <c r="N255" s="294"/>
      <c r="O255" s="109" t="s">
        <v>38</v>
      </c>
      <c r="P255" s="126">
        <v>0</v>
      </c>
      <c r="Q255" s="147"/>
    </row>
    <row r="256" spans="1:17" x14ac:dyDescent="0.15">
      <c r="B256" s="6"/>
      <c r="C256" s="31"/>
      <c r="D256" s="31"/>
      <c r="E256" s="31"/>
      <c r="F256" s="31"/>
      <c r="G256" s="31"/>
      <c r="H256" s="31"/>
      <c r="I256" s="31"/>
      <c r="J256" s="31"/>
      <c r="K256" s="31"/>
      <c r="L256" s="31"/>
      <c r="M256" s="31"/>
      <c r="N256" s="31"/>
      <c r="O256" s="31"/>
      <c r="P256" s="31"/>
      <c r="Q256" s="31"/>
    </row>
    <row r="257" spans="2:17" x14ac:dyDescent="0.15">
      <c r="B257" s="6"/>
      <c r="C257" s="30" t="s">
        <v>130</v>
      </c>
      <c r="E257" s="31"/>
      <c r="F257" s="31"/>
      <c r="G257" s="31"/>
      <c r="H257" s="31"/>
      <c r="I257" s="31"/>
      <c r="J257" s="31"/>
      <c r="K257" s="31"/>
      <c r="L257" s="31"/>
      <c r="M257" s="31"/>
      <c r="N257" s="31"/>
      <c r="O257" s="31"/>
      <c r="P257" s="114"/>
      <c r="Q257" s="139">
        <f>SUM(P258:P262)</f>
        <v>0</v>
      </c>
    </row>
    <row r="258" spans="2:17" x14ac:dyDescent="0.15">
      <c r="B258" s="6"/>
      <c r="C258" s="283" t="s">
        <v>47</v>
      </c>
      <c r="D258" s="284"/>
      <c r="E258" s="38" t="s">
        <v>5</v>
      </c>
      <c r="F258" s="38"/>
      <c r="G258" s="285" t="s">
        <v>30</v>
      </c>
      <c r="H258" s="285"/>
      <c r="I258" s="65"/>
      <c r="J258" s="285" t="s">
        <v>32</v>
      </c>
      <c r="K258" s="285"/>
      <c r="L258" s="65"/>
      <c r="M258" s="65" t="s">
        <v>39</v>
      </c>
      <c r="N258" s="65"/>
      <c r="O258" s="65"/>
      <c r="P258" s="65"/>
      <c r="Q258" s="144" t="s">
        <v>100</v>
      </c>
    </row>
    <row r="259" spans="2:17" x14ac:dyDescent="0.15">
      <c r="B259" s="6"/>
      <c r="C259" s="286"/>
      <c r="D259" s="287"/>
      <c r="E259" s="42">
        <v>0</v>
      </c>
      <c r="F259" s="53" t="s">
        <v>35</v>
      </c>
      <c r="G259" s="66">
        <v>0</v>
      </c>
      <c r="H259" s="77" t="s">
        <v>33</v>
      </c>
      <c r="I259" s="53" t="s">
        <v>35</v>
      </c>
      <c r="J259" s="66">
        <v>0</v>
      </c>
      <c r="K259" s="77" t="s">
        <v>12</v>
      </c>
      <c r="L259" s="53" t="s">
        <v>35</v>
      </c>
      <c r="M259" s="95">
        <v>1.1000000000000001</v>
      </c>
      <c r="N259" s="95"/>
      <c r="O259" s="107" t="s">
        <v>38</v>
      </c>
      <c r="P259" s="121">
        <f>ROUNDDOWN($E259*$G259*$J259*$M259,0)</f>
        <v>0</v>
      </c>
      <c r="Q259" s="145"/>
    </row>
    <row r="260" spans="2:17" x14ac:dyDescent="0.15">
      <c r="B260" s="6"/>
      <c r="C260" s="288"/>
      <c r="D260" s="289"/>
      <c r="E260" s="43">
        <v>0</v>
      </c>
      <c r="F260" s="54" t="s">
        <v>35</v>
      </c>
      <c r="G260" s="67">
        <v>0</v>
      </c>
      <c r="H260" s="78" t="s">
        <v>33</v>
      </c>
      <c r="I260" s="54" t="s">
        <v>35</v>
      </c>
      <c r="J260" s="67">
        <v>0</v>
      </c>
      <c r="K260" s="78" t="s">
        <v>12</v>
      </c>
      <c r="L260" s="54" t="s">
        <v>35</v>
      </c>
      <c r="M260" s="96">
        <v>1.1000000000000001</v>
      </c>
      <c r="N260" s="96"/>
      <c r="O260" s="108" t="s">
        <v>38</v>
      </c>
      <c r="P260" s="122">
        <f>ROUNDDOWN($E260*$G260*$J260*$M260,0)</f>
        <v>0</v>
      </c>
      <c r="Q260" s="146"/>
    </row>
    <row r="261" spans="2:17" x14ac:dyDescent="0.15">
      <c r="B261" s="6"/>
      <c r="C261" s="290"/>
      <c r="D261" s="291"/>
      <c r="E261" s="44">
        <v>0</v>
      </c>
      <c r="F261" s="55" t="s">
        <v>35</v>
      </c>
      <c r="G261" s="68">
        <v>0</v>
      </c>
      <c r="H261" s="79" t="s">
        <v>33</v>
      </c>
      <c r="I261" s="55" t="s">
        <v>35</v>
      </c>
      <c r="J261" s="68">
        <v>0</v>
      </c>
      <c r="K261" s="79" t="s">
        <v>12</v>
      </c>
      <c r="L261" s="55" t="s">
        <v>35</v>
      </c>
      <c r="M261" s="97">
        <v>1.1000000000000001</v>
      </c>
      <c r="N261" s="97"/>
      <c r="O261" s="109" t="s">
        <v>38</v>
      </c>
      <c r="P261" s="123">
        <f>ROUNDDOWN($E261*$G261*$J261*$M261,0)</f>
        <v>0</v>
      </c>
      <c r="Q261" s="147"/>
    </row>
    <row r="262" spans="2:17" x14ac:dyDescent="0.15">
      <c r="B262" s="6"/>
      <c r="C262" s="31"/>
      <c r="D262" s="31"/>
      <c r="E262" s="31"/>
      <c r="F262" s="31"/>
      <c r="G262" s="31"/>
      <c r="H262" s="31"/>
      <c r="I262" s="31"/>
      <c r="J262" s="31"/>
      <c r="K262" s="31"/>
      <c r="L262" s="31"/>
      <c r="M262" s="31"/>
      <c r="N262" s="31"/>
      <c r="O262" s="31"/>
      <c r="P262" s="31"/>
      <c r="Q262" s="31"/>
    </row>
    <row r="263" spans="2:17" x14ac:dyDescent="0.15">
      <c r="B263" s="6"/>
      <c r="C263" s="30" t="s">
        <v>131</v>
      </c>
      <c r="E263" s="31"/>
      <c r="F263" s="31"/>
      <c r="G263" s="31"/>
      <c r="H263" s="31"/>
      <c r="I263" s="31"/>
      <c r="J263" s="31"/>
      <c r="K263" s="31"/>
      <c r="L263" s="31"/>
      <c r="M263" s="31"/>
      <c r="N263" s="31"/>
      <c r="O263" s="31"/>
      <c r="P263" s="114"/>
      <c r="Q263" s="139">
        <f>SUM(P264:P268)</f>
        <v>0</v>
      </c>
    </row>
    <row r="264" spans="2:17" x14ac:dyDescent="0.15">
      <c r="B264" s="6"/>
      <c r="C264" s="283" t="s">
        <v>47</v>
      </c>
      <c r="D264" s="284"/>
      <c r="E264" s="38" t="s">
        <v>5</v>
      </c>
      <c r="F264" s="38"/>
      <c r="G264" s="285" t="s">
        <v>30</v>
      </c>
      <c r="H264" s="285"/>
      <c r="I264" s="65"/>
      <c r="J264" s="285" t="s">
        <v>32</v>
      </c>
      <c r="K264" s="285"/>
      <c r="L264" s="65"/>
      <c r="M264" s="65" t="s">
        <v>39</v>
      </c>
      <c r="N264" s="65"/>
      <c r="O264" s="65"/>
      <c r="P264" s="65"/>
      <c r="Q264" s="144" t="s">
        <v>100</v>
      </c>
    </row>
    <row r="265" spans="2:17" x14ac:dyDescent="0.15">
      <c r="B265" s="6"/>
      <c r="C265" s="286"/>
      <c r="D265" s="287"/>
      <c r="E265" s="42">
        <v>0</v>
      </c>
      <c r="F265" s="53" t="s">
        <v>35</v>
      </c>
      <c r="G265" s="66">
        <v>0</v>
      </c>
      <c r="H265" s="77" t="s">
        <v>33</v>
      </c>
      <c r="I265" s="53" t="s">
        <v>35</v>
      </c>
      <c r="J265" s="66">
        <v>0</v>
      </c>
      <c r="K265" s="77" t="s">
        <v>12</v>
      </c>
      <c r="L265" s="53" t="s">
        <v>35</v>
      </c>
      <c r="M265" s="95">
        <v>1.1000000000000001</v>
      </c>
      <c r="N265" s="95"/>
      <c r="O265" s="107" t="s">
        <v>38</v>
      </c>
      <c r="P265" s="121">
        <f>ROUNDDOWN($E265*$G265*$J265*$M265,0)</f>
        <v>0</v>
      </c>
      <c r="Q265" s="145"/>
    </row>
    <row r="266" spans="2:17" x14ac:dyDescent="0.15">
      <c r="B266" s="6"/>
      <c r="C266" s="288"/>
      <c r="D266" s="289"/>
      <c r="E266" s="43">
        <v>0</v>
      </c>
      <c r="F266" s="54" t="s">
        <v>35</v>
      </c>
      <c r="G266" s="67">
        <v>0</v>
      </c>
      <c r="H266" s="78" t="s">
        <v>33</v>
      </c>
      <c r="I266" s="54" t="s">
        <v>35</v>
      </c>
      <c r="J266" s="67">
        <v>0</v>
      </c>
      <c r="K266" s="78" t="s">
        <v>12</v>
      </c>
      <c r="L266" s="54" t="s">
        <v>35</v>
      </c>
      <c r="M266" s="96">
        <v>1.1000000000000001</v>
      </c>
      <c r="N266" s="96"/>
      <c r="O266" s="108" t="s">
        <v>38</v>
      </c>
      <c r="P266" s="122">
        <f>ROUNDDOWN($E266*$G266*$J266*$M266,0)</f>
        <v>0</v>
      </c>
      <c r="Q266" s="146"/>
    </row>
    <row r="267" spans="2:17" x14ac:dyDescent="0.15">
      <c r="B267" s="6"/>
      <c r="C267" s="290"/>
      <c r="D267" s="291"/>
      <c r="E267" s="44">
        <v>0</v>
      </c>
      <c r="F267" s="55" t="s">
        <v>35</v>
      </c>
      <c r="G267" s="68">
        <v>0</v>
      </c>
      <c r="H267" s="79" t="s">
        <v>33</v>
      </c>
      <c r="I267" s="55" t="s">
        <v>35</v>
      </c>
      <c r="J267" s="68">
        <v>0</v>
      </c>
      <c r="K267" s="79" t="s">
        <v>12</v>
      </c>
      <c r="L267" s="55" t="s">
        <v>35</v>
      </c>
      <c r="M267" s="97">
        <v>1.1000000000000001</v>
      </c>
      <c r="N267" s="97"/>
      <c r="O267" s="109" t="s">
        <v>38</v>
      </c>
      <c r="P267" s="123">
        <f>ROUNDDOWN($E267*$G267*$J267*$M267,0)</f>
        <v>0</v>
      </c>
      <c r="Q267" s="147"/>
    </row>
    <row r="268" spans="2:17" x14ac:dyDescent="0.15">
      <c r="B268" s="6"/>
      <c r="C268" s="31"/>
      <c r="D268" s="37"/>
      <c r="E268" s="37"/>
      <c r="F268" s="37"/>
      <c r="G268" s="37"/>
      <c r="H268" s="37"/>
      <c r="I268" s="37"/>
      <c r="J268" s="37"/>
      <c r="K268" s="37"/>
      <c r="L268" s="37"/>
      <c r="M268" s="37"/>
      <c r="N268" s="37"/>
      <c r="O268" s="37"/>
      <c r="P268" s="37"/>
      <c r="Q268" s="37"/>
    </row>
    <row r="269" spans="2:17" x14ac:dyDescent="0.15">
      <c r="B269" s="6"/>
      <c r="C269" s="30" t="s">
        <v>132</v>
      </c>
      <c r="E269" s="31"/>
      <c r="F269" s="31"/>
      <c r="G269" s="31"/>
      <c r="H269" s="31"/>
      <c r="I269" s="31"/>
      <c r="J269" s="31"/>
      <c r="K269" s="31"/>
      <c r="L269" s="31"/>
      <c r="M269" s="31"/>
      <c r="N269" s="31"/>
      <c r="O269" s="31"/>
      <c r="P269" s="114"/>
      <c r="Q269" s="139">
        <f>SUM(P270:P274)</f>
        <v>0</v>
      </c>
    </row>
    <row r="270" spans="2:17" x14ac:dyDescent="0.15">
      <c r="B270" s="6"/>
      <c r="C270" s="283" t="s">
        <v>47</v>
      </c>
      <c r="D270" s="284"/>
      <c r="E270" s="38" t="s">
        <v>5</v>
      </c>
      <c r="F270" s="38"/>
      <c r="G270" s="285" t="s">
        <v>30</v>
      </c>
      <c r="H270" s="285"/>
      <c r="I270" s="65"/>
      <c r="J270" s="285" t="s">
        <v>32</v>
      </c>
      <c r="K270" s="285"/>
      <c r="L270" s="65"/>
      <c r="M270" s="65" t="s">
        <v>39</v>
      </c>
      <c r="N270" s="65"/>
      <c r="O270" s="65"/>
      <c r="P270" s="65"/>
      <c r="Q270" s="144" t="s">
        <v>100</v>
      </c>
    </row>
    <row r="271" spans="2:17" x14ac:dyDescent="0.15">
      <c r="B271" s="6"/>
      <c r="C271" s="286"/>
      <c r="D271" s="287"/>
      <c r="E271" s="42">
        <v>0</v>
      </c>
      <c r="F271" s="53" t="s">
        <v>35</v>
      </c>
      <c r="G271" s="66">
        <v>0</v>
      </c>
      <c r="H271" s="77" t="s">
        <v>33</v>
      </c>
      <c r="I271" s="53" t="s">
        <v>35</v>
      </c>
      <c r="J271" s="66">
        <v>0</v>
      </c>
      <c r="K271" s="77" t="s">
        <v>12</v>
      </c>
      <c r="L271" s="53" t="s">
        <v>35</v>
      </c>
      <c r="M271" s="95">
        <v>1.1000000000000001</v>
      </c>
      <c r="N271" s="95"/>
      <c r="O271" s="107" t="s">
        <v>38</v>
      </c>
      <c r="P271" s="121">
        <f>ROUNDDOWN($E271*$G271*$J271*$M271,0)</f>
        <v>0</v>
      </c>
      <c r="Q271" s="145"/>
    </row>
    <row r="272" spans="2:17" x14ac:dyDescent="0.15">
      <c r="B272" s="6"/>
      <c r="C272" s="288"/>
      <c r="D272" s="289"/>
      <c r="E272" s="43">
        <v>0</v>
      </c>
      <c r="F272" s="54" t="s">
        <v>35</v>
      </c>
      <c r="G272" s="67">
        <v>0</v>
      </c>
      <c r="H272" s="78" t="s">
        <v>33</v>
      </c>
      <c r="I272" s="54" t="s">
        <v>35</v>
      </c>
      <c r="J272" s="67">
        <v>0</v>
      </c>
      <c r="K272" s="78" t="s">
        <v>12</v>
      </c>
      <c r="L272" s="54" t="s">
        <v>35</v>
      </c>
      <c r="M272" s="96">
        <v>1.1000000000000001</v>
      </c>
      <c r="N272" s="96"/>
      <c r="O272" s="108" t="s">
        <v>38</v>
      </c>
      <c r="P272" s="122">
        <f>ROUNDDOWN($E272*$G272*$J272*$M272,0)</f>
        <v>0</v>
      </c>
      <c r="Q272" s="146"/>
    </row>
    <row r="273" spans="1:17" x14ac:dyDescent="0.15">
      <c r="B273" s="6"/>
      <c r="C273" s="290"/>
      <c r="D273" s="291"/>
      <c r="E273" s="44">
        <v>0</v>
      </c>
      <c r="F273" s="55" t="s">
        <v>35</v>
      </c>
      <c r="G273" s="68">
        <v>0</v>
      </c>
      <c r="H273" s="79" t="s">
        <v>33</v>
      </c>
      <c r="I273" s="55" t="s">
        <v>35</v>
      </c>
      <c r="J273" s="68">
        <v>0</v>
      </c>
      <c r="K273" s="79" t="s">
        <v>12</v>
      </c>
      <c r="L273" s="55" t="s">
        <v>35</v>
      </c>
      <c r="M273" s="97">
        <v>1.1000000000000001</v>
      </c>
      <c r="N273" s="97"/>
      <c r="O273" s="109" t="s">
        <v>38</v>
      </c>
      <c r="P273" s="123">
        <f>ROUNDDOWN($E273*$G273*$J273*$M273,0)</f>
        <v>0</v>
      </c>
      <c r="Q273" s="147"/>
    </row>
    <row r="274" spans="1:17" x14ac:dyDescent="0.15">
      <c r="B274" s="6"/>
      <c r="C274" s="32"/>
      <c r="D274" s="32"/>
      <c r="E274" s="32"/>
      <c r="F274" s="32"/>
      <c r="G274" s="32"/>
      <c r="H274" s="32"/>
      <c r="I274" s="32"/>
      <c r="J274" s="32"/>
      <c r="K274" s="32"/>
      <c r="L274" s="32"/>
      <c r="M274" s="32"/>
      <c r="N274" s="32"/>
      <c r="O274" s="32"/>
      <c r="P274" s="32"/>
      <c r="Q274" s="91"/>
    </row>
    <row r="275" spans="1:17" s="19" customFormat="1" x14ac:dyDescent="0.15">
      <c r="A275" s="21"/>
      <c r="B275" s="22"/>
      <c r="C275" s="32"/>
      <c r="D275" s="32"/>
      <c r="E275" s="32"/>
      <c r="F275" s="32"/>
      <c r="G275" s="32"/>
      <c r="H275" s="32"/>
      <c r="I275" s="32"/>
      <c r="J275" s="32"/>
      <c r="K275" s="32"/>
      <c r="L275" s="32"/>
      <c r="M275" s="32"/>
      <c r="N275" s="32"/>
      <c r="O275" s="32"/>
      <c r="P275" s="32"/>
      <c r="Q275" s="32"/>
    </row>
    <row r="276" spans="1:17" x14ac:dyDescent="0.15">
      <c r="B276" s="3" t="s">
        <v>117</v>
      </c>
      <c r="C276" s="3"/>
      <c r="D276" s="3"/>
      <c r="E276" s="3"/>
      <c r="F276" s="3"/>
      <c r="G276" s="3"/>
      <c r="H276" s="3"/>
      <c r="I276" s="3"/>
      <c r="J276" s="3"/>
      <c r="K276" s="3"/>
      <c r="L276" s="3"/>
      <c r="M276" s="3"/>
      <c r="N276" s="3"/>
      <c r="O276" s="3"/>
      <c r="P276" s="3"/>
      <c r="Q276" s="3"/>
    </row>
    <row r="277" spans="1:17" x14ac:dyDescent="0.15">
      <c r="B277" s="6"/>
      <c r="C277" s="223" t="s">
        <v>86</v>
      </c>
      <c r="D277" s="223"/>
      <c r="E277" s="223"/>
      <c r="F277" s="223"/>
      <c r="G277" s="223"/>
      <c r="H277" s="223"/>
      <c r="I277" s="223"/>
      <c r="J277" s="223"/>
      <c r="K277" s="223"/>
      <c r="L277" s="223"/>
      <c r="M277" s="223"/>
      <c r="N277" s="223"/>
      <c r="O277" s="223"/>
      <c r="P277" s="223"/>
      <c r="Q277" s="223"/>
    </row>
    <row r="278" spans="1:17" ht="13.5" customHeight="1" x14ac:dyDescent="0.15">
      <c r="B278" s="6"/>
      <c r="C278" s="323" t="s">
        <v>145</v>
      </c>
      <c r="D278" s="323"/>
      <c r="E278" s="323"/>
      <c r="F278" s="323"/>
      <c r="G278" s="323"/>
      <c r="H278" s="323"/>
      <c r="I278" s="323"/>
      <c r="J278" s="323"/>
      <c r="K278" s="323"/>
      <c r="L278" s="323"/>
      <c r="M278" s="323"/>
      <c r="N278" s="323"/>
      <c r="O278" s="323"/>
      <c r="P278" s="323"/>
      <c r="Q278" s="323"/>
    </row>
    <row r="279" spans="1:17" x14ac:dyDescent="0.15">
      <c r="B279" s="6"/>
      <c r="C279" s="323"/>
      <c r="D279" s="323"/>
      <c r="E279" s="323"/>
      <c r="F279" s="323"/>
      <c r="G279" s="323"/>
      <c r="H279" s="323"/>
      <c r="I279" s="323"/>
      <c r="J279" s="323"/>
      <c r="K279" s="323"/>
      <c r="L279" s="323"/>
      <c r="M279" s="323"/>
      <c r="N279" s="323"/>
      <c r="O279" s="323"/>
      <c r="P279" s="323"/>
      <c r="Q279" s="323"/>
    </row>
    <row r="280" spans="1:17" x14ac:dyDescent="0.15">
      <c r="B280" s="6"/>
      <c r="C280" s="324"/>
      <c r="D280" s="324"/>
      <c r="E280" s="324"/>
      <c r="F280" s="324"/>
      <c r="G280" s="324"/>
      <c r="H280" s="324"/>
      <c r="I280" s="324"/>
      <c r="J280" s="324"/>
      <c r="K280" s="324"/>
      <c r="L280" s="324"/>
      <c r="M280" s="324"/>
      <c r="N280" s="324"/>
      <c r="O280" s="324"/>
      <c r="P280" s="324"/>
      <c r="Q280" s="324"/>
    </row>
    <row r="281" spans="1:17" ht="13.5" customHeight="1" x14ac:dyDescent="0.15">
      <c r="B281" s="6"/>
      <c r="C281" s="27"/>
      <c r="D281" s="35"/>
      <c r="E281" s="35"/>
      <c r="F281" s="35"/>
      <c r="G281" s="35"/>
      <c r="H281" s="224" t="s">
        <v>92</v>
      </c>
      <c r="I281" s="225"/>
      <c r="J281" s="225"/>
      <c r="K281" s="225"/>
      <c r="L281" s="225"/>
      <c r="M281" s="225"/>
      <c r="N281" s="225"/>
      <c r="O281" s="225"/>
      <c r="P281" s="225"/>
      <c r="Q281" s="226"/>
    </row>
    <row r="282" spans="1:17" ht="13.5" customHeight="1" x14ac:dyDescent="0.15">
      <c r="B282" s="6"/>
      <c r="C282" s="227" t="s">
        <v>79</v>
      </c>
      <c r="D282" s="228"/>
      <c r="E282" s="228"/>
      <c r="F282" s="228"/>
      <c r="G282" s="228"/>
      <c r="H282" s="229"/>
      <c r="I282" s="230"/>
      <c r="J282" s="230"/>
      <c r="K282" s="230"/>
      <c r="L282" s="230"/>
      <c r="M282" s="230"/>
      <c r="N282" s="102" t="s">
        <v>101</v>
      </c>
      <c r="O282" s="102" t="s">
        <v>107</v>
      </c>
      <c r="P282" s="102"/>
      <c r="Q282" s="134" t="s">
        <v>101</v>
      </c>
    </row>
    <row r="283" spans="1:17" ht="13.5" customHeight="1" x14ac:dyDescent="0.15">
      <c r="B283" s="6"/>
      <c r="C283" s="231" t="s">
        <v>80</v>
      </c>
      <c r="D283" s="232"/>
      <c r="E283" s="232"/>
      <c r="F283" s="232"/>
      <c r="G283" s="232"/>
      <c r="H283" s="233"/>
      <c r="I283" s="234"/>
      <c r="J283" s="234"/>
      <c r="K283" s="234"/>
      <c r="L283" s="234"/>
      <c r="M283" s="234"/>
      <c r="N283" s="85" t="s">
        <v>101</v>
      </c>
      <c r="O283" s="85" t="s">
        <v>107</v>
      </c>
      <c r="P283" s="85"/>
      <c r="Q283" s="135" t="s">
        <v>101</v>
      </c>
    </row>
    <row r="284" spans="1:17" ht="13.5" customHeight="1" x14ac:dyDescent="0.15">
      <c r="B284" s="6"/>
      <c r="C284" s="235" t="s">
        <v>146</v>
      </c>
      <c r="D284" s="236"/>
      <c r="E284" s="236"/>
      <c r="F284" s="236"/>
      <c r="G284" s="236"/>
      <c r="H284" s="233"/>
      <c r="I284" s="234"/>
      <c r="J284" s="234"/>
      <c r="K284" s="234"/>
      <c r="L284" s="234"/>
      <c r="M284" s="234"/>
      <c r="N284" s="84" t="s">
        <v>101</v>
      </c>
      <c r="O284" s="84" t="s">
        <v>107</v>
      </c>
      <c r="P284" s="84"/>
      <c r="Q284" s="136" t="s">
        <v>101</v>
      </c>
    </row>
    <row r="285" spans="1:17" ht="13.5" customHeight="1" x14ac:dyDescent="0.15">
      <c r="B285" s="6"/>
      <c r="C285" s="231" t="s">
        <v>82</v>
      </c>
      <c r="D285" s="232"/>
      <c r="E285" s="232"/>
      <c r="F285" s="232"/>
      <c r="G285" s="232"/>
      <c r="H285" s="237"/>
      <c r="I285" s="238"/>
      <c r="J285" s="238"/>
      <c r="K285" s="238"/>
      <c r="L285" s="238"/>
      <c r="M285" s="238"/>
      <c r="N285" s="85" t="s">
        <v>101</v>
      </c>
      <c r="O285" s="85" t="s">
        <v>107</v>
      </c>
      <c r="P285" s="85"/>
      <c r="Q285" s="135" t="s">
        <v>101</v>
      </c>
    </row>
    <row r="286" spans="1:17" ht="13.5" customHeight="1" x14ac:dyDescent="0.15">
      <c r="B286" s="6"/>
      <c r="C286" s="239" t="s">
        <v>83</v>
      </c>
      <c r="D286" s="240"/>
      <c r="E286" s="240"/>
      <c r="F286" s="240"/>
      <c r="G286" s="240"/>
      <c r="H286" s="241"/>
      <c r="I286" s="242"/>
      <c r="J286" s="242"/>
      <c r="K286" s="242"/>
      <c r="L286" s="242"/>
      <c r="M286" s="242"/>
      <c r="N286" s="86" t="s">
        <v>101</v>
      </c>
      <c r="O286" s="86" t="s">
        <v>107</v>
      </c>
      <c r="P286" s="86"/>
      <c r="Q286" s="137" t="s">
        <v>101</v>
      </c>
    </row>
    <row r="287" spans="1:17" ht="13.5" customHeight="1" x14ac:dyDescent="0.15">
      <c r="C287" s="243" t="s">
        <v>85</v>
      </c>
      <c r="D287" s="244"/>
      <c r="E287" s="244"/>
      <c r="F287" s="244"/>
      <c r="G287" s="244"/>
      <c r="H287" s="233"/>
      <c r="I287" s="234"/>
      <c r="J287" s="234"/>
      <c r="K287" s="234"/>
      <c r="L287" s="234"/>
      <c r="M287" s="234"/>
      <c r="N287" s="84" t="s">
        <v>101</v>
      </c>
      <c r="O287" s="84" t="s">
        <v>107</v>
      </c>
      <c r="P287" s="84"/>
      <c r="Q287" s="136" t="s">
        <v>101</v>
      </c>
    </row>
    <row r="288" spans="1:17" ht="13.5" customHeight="1" x14ac:dyDescent="0.15">
      <c r="C288" s="245" t="s">
        <v>116</v>
      </c>
      <c r="D288" s="246"/>
      <c r="E288" s="246"/>
      <c r="F288" s="246"/>
      <c r="G288" s="247"/>
      <c r="H288" s="248"/>
      <c r="I288" s="249"/>
      <c r="J288" s="249"/>
      <c r="K288" s="249"/>
      <c r="L288" s="249"/>
      <c r="M288" s="249"/>
      <c r="N288" s="87" t="s">
        <v>101</v>
      </c>
      <c r="O288" s="87" t="s">
        <v>107</v>
      </c>
      <c r="P288" s="87"/>
      <c r="Q288" s="138" t="s">
        <v>101</v>
      </c>
    </row>
    <row r="289" spans="1:17" ht="13.5" customHeight="1" x14ac:dyDescent="0.15">
      <c r="C289" s="250" t="s">
        <v>59</v>
      </c>
      <c r="D289" s="251"/>
      <c r="E289" s="251"/>
      <c r="F289" s="251"/>
      <c r="G289" s="251"/>
      <c r="H289" s="252">
        <f>SUM(H284:H288)</f>
        <v>0</v>
      </c>
      <c r="I289" s="253"/>
      <c r="J289" s="253"/>
      <c r="K289" s="253"/>
      <c r="L289" s="253"/>
      <c r="M289" s="253"/>
      <c r="N289" s="88" t="s">
        <v>101</v>
      </c>
      <c r="O289" s="88" t="s">
        <v>107</v>
      </c>
      <c r="P289" s="88">
        <f>SUM(P284:P288)</f>
        <v>0</v>
      </c>
      <c r="Q289" s="133" t="s">
        <v>101</v>
      </c>
    </row>
    <row r="290" spans="1:17" x14ac:dyDescent="0.15">
      <c r="B290" s="6"/>
      <c r="C290" s="3"/>
      <c r="D290" s="3"/>
      <c r="E290" s="3"/>
      <c r="F290" s="3"/>
      <c r="G290" s="3"/>
      <c r="H290" s="3"/>
      <c r="I290" s="3"/>
      <c r="J290" s="3"/>
      <c r="K290" s="3"/>
      <c r="L290" s="3"/>
      <c r="M290" s="3"/>
      <c r="N290" s="3"/>
      <c r="O290" s="3"/>
      <c r="P290" s="3"/>
      <c r="Q290" s="3"/>
    </row>
    <row r="291" spans="1:17" x14ac:dyDescent="0.15">
      <c r="B291" s="6"/>
      <c r="C291" s="223" t="s">
        <v>88</v>
      </c>
      <c r="D291" s="223"/>
      <c r="E291" s="223"/>
      <c r="F291" s="223"/>
      <c r="G291" s="223"/>
      <c r="H291" s="223"/>
      <c r="I291" s="223"/>
      <c r="J291" s="223"/>
      <c r="K291" s="223"/>
      <c r="L291" s="223"/>
      <c r="M291" s="223"/>
      <c r="N291" s="223"/>
      <c r="O291" s="223"/>
      <c r="P291" s="223"/>
      <c r="Q291" s="223"/>
    </row>
    <row r="292" spans="1:17" x14ac:dyDescent="0.15">
      <c r="B292" s="6"/>
      <c r="C292" s="26" t="s">
        <v>66</v>
      </c>
      <c r="D292" s="26"/>
      <c r="E292" s="26"/>
      <c r="F292" s="26"/>
      <c r="G292" s="26"/>
      <c r="H292" s="26"/>
      <c r="I292" s="26"/>
      <c r="J292" s="26"/>
      <c r="K292" s="26"/>
      <c r="L292" s="26"/>
      <c r="M292" s="26"/>
      <c r="N292" s="26"/>
      <c r="O292" s="26"/>
      <c r="P292" s="26"/>
      <c r="Q292" s="26"/>
    </row>
    <row r="293" spans="1:17" ht="13.5" customHeight="1" x14ac:dyDescent="0.15">
      <c r="B293" s="6"/>
      <c r="C293" s="250" t="s">
        <v>89</v>
      </c>
      <c r="D293" s="251"/>
      <c r="E293" s="251"/>
      <c r="F293" s="251"/>
      <c r="G293" s="251"/>
      <c r="H293" s="224" t="s">
        <v>93</v>
      </c>
      <c r="I293" s="225"/>
      <c r="J293" s="225"/>
      <c r="K293" s="225"/>
      <c r="L293" s="225"/>
      <c r="M293" s="225"/>
      <c r="N293" s="225"/>
      <c r="O293" s="225"/>
      <c r="P293" s="225"/>
      <c r="Q293" s="226"/>
    </row>
    <row r="294" spans="1:17" ht="13.5" customHeight="1" x14ac:dyDescent="0.15">
      <c r="B294" s="6"/>
      <c r="C294" s="227" t="s">
        <v>79</v>
      </c>
      <c r="D294" s="228"/>
      <c r="E294" s="228"/>
      <c r="F294" s="228"/>
      <c r="G294" s="228"/>
      <c r="H294" s="254"/>
      <c r="I294" s="255"/>
      <c r="J294" s="255"/>
      <c r="K294" s="255"/>
      <c r="L294" s="255"/>
      <c r="M294" s="255"/>
      <c r="N294" s="102" t="s">
        <v>101</v>
      </c>
      <c r="O294" s="102" t="s">
        <v>107</v>
      </c>
      <c r="P294" s="102"/>
      <c r="Q294" s="134" t="s">
        <v>101</v>
      </c>
    </row>
    <row r="295" spans="1:17" ht="13.5" customHeight="1" x14ac:dyDescent="0.15">
      <c r="B295" s="6"/>
      <c r="C295" s="231" t="s">
        <v>80</v>
      </c>
      <c r="D295" s="256"/>
      <c r="E295" s="256"/>
      <c r="F295" s="256"/>
      <c r="G295" s="256"/>
      <c r="H295" s="237"/>
      <c r="I295" s="257"/>
      <c r="J295" s="257"/>
      <c r="K295" s="257"/>
      <c r="L295" s="257"/>
      <c r="M295" s="257"/>
      <c r="N295" s="85" t="s">
        <v>101</v>
      </c>
      <c r="O295" s="85" t="s">
        <v>107</v>
      </c>
      <c r="P295" s="85"/>
      <c r="Q295" s="135" t="s">
        <v>101</v>
      </c>
    </row>
    <row r="296" spans="1:17" ht="13.5" customHeight="1" x14ac:dyDescent="0.15">
      <c r="B296" s="6"/>
      <c r="C296" s="235" t="s">
        <v>146</v>
      </c>
      <c r="D296" s="236"/>
      <c r="E296" s="236"/>
      <c r="F296" s="236"/>
      <c r="G296" s="236"/>
      <c r="H296" s="233"/>
      <c r="I296" s="258"/>
      <c r="J296" s="258"/>
      <c r="K296" s="258"/>
      <c r="L296" s="258"/>
      <c r="M296" s="258"/>
      <c r="N296" s="84" t="s">
        <v>101</v>
      </c>
      <c r="O296" s="84" t="s">
        <v>107</v>
      </c>
      <c r="P296" s="84"/>
      <c r="Q296" s="136" t="s">
        <v>101</v>
      </c>
    </row>
    <row r="297" spans="1:17" ht="13.5" customHeight="1" x14ac:dyDescent="0.15">
      <c r="B297" s="6"/>
      <c r="C297" s="245" t="s">
        <v>123</v>
      </c>
      <c r="D297" s="246"/>
      <c r="E297" s="246"/>
      <c r="F297" s="246"/>
      <c r="G297" s="247"/>
      <c r="H297" s="233"/>
      <c r="I297" s="258"/>
      <c r="J297" s="258"/>
      <c r="K297" s="258"/>
      <c r="L297" s="258"/>
      <c r="M297" s="258"/>
      <c r="N297" s="84" t="s">
        <v>101</v>
      </c>
      <c r="O297" s="84" t="s">
        <v>107</v>
      </c>
      <c r="P297" s="84"/>
      <c r="Q297" s="136" t="s">
        <v>101</v>
      </c>
    </row>
    <row r="298" spans="1:17" ht="13.5" customHeight="1" x14ac:dyDescent="0.15">
      <c r="B298" s="6"/>
      <c r="C298" s="250" t="s">
        <v>59</v>
      </c>
      <c r="D298" s="251"/>
      <c r="E298" s="251"/>
      <c r="F298" s="251"/>
      <c r="G298" s="251"/>
      <c r="H298" s="252">
        <f>SUM(H296:H297)</f>
        <v>0</v>
      </c>
      <c r="I298" s="259"/>
      <c r="J298" s="259"/>
      <c r="K298" s="259"/>
      <c r="L298" s="259"/>
      <c r="M298" s="259"/>
      <c r="N298" s="88" t="s">
        <v>101</v>
      </c>
      <c r="O298" s="88" t="s">
        <v>107</v>
      </c>
      <c r="P298" s="88">
        <f>SUM(P296:P297)</f>
        <v>0</v>
      </c>
      <c r="Q298" s="133" t="s">
        <v>101</v>
      </c>
    </row>
    <row r="299" spans="1:17" x14ac:dyDescent="0.15">
      <c r="B299" s="6"/>
      <c r="C299" s="3"/>
      <c r="D299" s="3"/>
      <c r="E299" s="3"/>
      <c r="F299" s="3"/>
      <c r="G299" s="3"/>
      <c r="H299" s="3"/>
      <c r="I299" s="3"/>
      <c r="J299" s="3"/>
      <c r="K299" s="3"/>
      <c r="L299" s="3"/>
      <c r="M299" s="3"/>
      <c r="N299" s="3"/>
      <c r="O299" s="3"/>
      <c r="P299" s="3"/>
      <c r="Q299" s="3"/>
    </row>
    <row r="300" spans="1:17" x14ac:dyDescent="0.15">
      <c r="B300" s="6"/>
      <c r="C300" s="3"/>
      <c r="D300" s="3"/>
      <c r="E300" s="3"/>
      <c r="F300" s="3"/>
      <c r="G300" s="3"/>
      <c r="H300" s="3"/>
      <c r="I300" s="3"/>
      <c r="J300" s="3"/>
      <c r="K300" s="3"/>
      <c r="L300" s="3"/>
      <c r="M300" s="3"/>
      <c r="N300" s="3"/>
      <c r="O300" s="3"/>
      <c r="P300" s="3"/>
      <c r="Q300" s="3"/>
    </row>
    <row r="301" spans="1:17" s="19" customFormat="1" x14ac:dyDescent="0.15">
      <c r="A301" s="21"/>
      <c r="B301" s="22"/>
      <c r="C301" s="32"/>
      <c r="D301" s="32"/>
      <c r="E301" s="32"/>
      <c r="F301" s="32"/>
      <c r="G301" s="32"/>
      <c r="H301" s="32"/>
      <c r="I301" s="32"/>
      <c r="J301" s="32"/>
      <c r="K301" s="32"/>
      <c r="L301" s="32"/>
      <c r="M301" s="32"/>
      <c r="N301" s="32"/>
      <c r="O301" s="32"/>
      <c r="P301" s="32"/>
      <c r="Q301" s="32"/>
    </row>
    <row r="302" spans="1:17" x14ac:dyDescent="0.15">
      <c r="B302" s="6"/>
      <c r="C302" s="28" t="s">
        <v>52</v>
      </c>
      <c r="D302" s="3"/>
      <c r="E302" s="3"/>
      <c r="F302" s="3"/>
      <c r="G302" s="3"/>
      <c r="H302" s="3"/>
      <c r="I302" s="3"/>
      <c r="J302" s="3"/>
      <c r="K302" s="3"/>
      <c r="L302" s="3"/>
      <c r="M302" s="3"/>
      <c r="N302" s="3"/>
      <c r="O302" s="3"/>
      <c r="P302" s="3"/>
      <c r="Q302" s="3"/>
    </row>
    <row r="303" spans="1:17" x14ac:dyDescent="0.15">
      <c r="B303" s="6"/>
      <c r="C303" s="325" t="s">
        <v>91</v>
      </c>
      <c r="D303" s="325"/>
      <c r="E303" s="325"/>
      <c r="F303" s="325"/>
      <c r="G303" s="325"/>
      <c r="H303" s="325"/>
      <c r="I303" s="325"/>
      <c r="J303" s="325"/>
      <c r="K303" s="325"/>
      <c r="L303" s="325"/>
      <c r="M303" s="325"/>
      <c r="N303" s="325"/>
      <c r="O303" s="325"/>
      <c r="P303" s="325"/>
      <c r="Q303" s="325"/>
    </row>
    <row r="304" spans="1:17" x14ac:dyDescent="0.15">
      <c r="B304" s="6"/>
      <c r="C304" s="326"/>
      <c r="D304" s="326"/>
      <c r="E304" s="326"/>
      <c r="F304" s="326"/>
      <c r="G304" s="326"/>
      <c r="H304" s="326"/>
      <c r="I304" s="326"/>
      <c r="J304" s="326"/>
      <c r="K304" s="326"/>
      <c r="L304" s="326"/>
      <c r="M304" s="326"/>
      <c r="N304" s="326"/>
      <c r="O304" s="326"/>
      <c r="P304" s="326"/>
      <c r="Q304" s="326"/>
    </row>
    <row r="305" spans="1:17" ht="30" customHeight="1" x14ac:dyDescent="0.15">
      <c r="B305" s="6"/>
      <c r="C305" s="23"/>
      <c r="D305" s="34"/>
      <c r="E305" s="34"/>
      <c r="F305" s="261">
        <f>SUM($P309:$P312)</f>
        <v>0</v>
      </c>
      <c r="G305" s="261"/>
      <c r="H305" s="261"/>
      <c r="I305" s="261"/>
      <c r="J305" s="261"/>
      <c r="K305" s="261"/>
      <c r="L305" s="261"/>
      <c r="M305" s="261"/>
      <c r="N305" s="261"/>
      <c r="O305" s="261"/>
      <c r="P305" s="34"/>
      <c r="Q305" s="132"/>
    </row>
    <row r="306" spans="1:17" ht="7.9" customHeight="1" x14ac:dyDescent="0.15">
      <c r="B306" s="6"/>
      <c r="C306" s="3"/>
      <c r="D306" s="3"/>
      <c r="E306" s="3"/>
      <c r="F306" s="3"/>
      <c r="G306" s="3"/>
      <c r="H306" s="3"/>
      <c r="I306" s="3"/>
      <c r="J306" s="3"/>
      <c r="K306" s="3"/>
      <c r="L306" s="3"/>
      <c r="M306" s="3"/>
      <c r="N306" s="3"/>
      <c r="O306" s="3"/>
      <c r="P306" s="3"/>
      <c r="Q306" s="3"/>
    </row>
    <row r="307" spans="1:17" x14ac:dyDescent="0.15">
      <c r="B307" s="6"/>
      <c r="C307" s="29" t="s">
        <v>8</v>
      </c>
      <c r="D307" s="3"/>
      <c r="E307" s="3"/>
      <c r="F307" s="3"/>
      <c r="G307" s="3"/>
      <c r="H307" s="3"/>
      <c r="I307" s="3"/>
      <c r="J307" s="3"/>
      <c r="K307" s="3"/>
      <c r="L307" s="3"/>
      <c r="M307" s="3"/>
      <c r="N307" s="3"/>
      <c r="O307" s="3"/>
      <c r="P307" s="3"/>
      <c r="Q307" s="3"/>
    </row>
    <row r="308" spans="1:17" x14ac:dyDescent="0.15">
      <c r="B308" s="6"/>
      <c r="C308" s="295" t="s">
        <v>51</v>
      </c>
      <c r="D308" s="296" t="s">
        <v>13</v>
      </c>
      <c r="E308" s="45" t="s">
        <v>5</v>
      </c>
      <c r="F308" s="56"/>
      <c r="G308" s="297" t="s">
        <v>30</v>
      </c>
      <c r="H308" s="297"/>
      <c r="I308" s="89"/>
      <c r="J308" s="297" t="s">
        <v>32</v>
      </c>
      <c r="K308" s="297"/>
      <c r="L308" s="69"/>
      <c r="M308" s="98" t="s">
        <v>39</v>
      </c>
      <c r="N308" s="98"/>
      <c r="O308" s="98"/>
      <c r="P308" s="127"/>
      <c r="Q308" s="148" t="s">
        <v>90</v>
      </c>
    </row>
    <row r="309" spans="1:17" ht="27" customHeight="1" x14ac:dyDescent="0.15">
      <c r="B309" s="6"/>
      <c r="C309" s="298" t="s">
        <v>41</v>
      </c>
      <c r="D309" s="299" t="s">
        <v>34</v>
      </c>
      <c r="E309" s="46">
        <v>0</v>
      </c>
      <c r="F309" s="57" t="s">
        <v>35</v>
      </c>
      <c r="G309" s="70">
        <v>0</v>
      </c>
      <c r="H309" s="80" t="s">
        <v>33</v>
      </c>
      <c r="I309" s="57" t="s">
        <v>35</v>
      </c>
      <c r="J309" s="70">
        <v>0</v>
      </c>
      <c r="K309" s="80" t="s">
        <v>12</v>
      </c>
      <c r="L309" s="57" t="s">
        <v>35</v>
      </c>
      <c r="M309" s="99">
        <v>1.1000000000000001</v>
      </c>
      <c r="N309" s="99"/>
      <c r="O309" s="110" t="s">
        <v>38</v>
      </c>
      <c r="P309" s="128">
        <f>ROUNDDOWN($E309*$G309*$J309*$M309,0)</f>
        <v>0</v>
      </c>
      <c r="Q309" s="149"/>
    </row>
    <row r="310" spans="1:17" ht="27" customHeight="1" x14ac:dyDescent="0.15">
      <c r="B310" s="6"/>
      <c r="C310" s="300" t="s">
        <v>41</v>
      </c>
      <c r="D310" s="301" t="s">
        <v>41</v>
      </c>
      <c r="E310" s="47">
        <v>0</v>
      </c>
      <c r="F310" s="58" t="s">
        <v>35</v>
      </c>
      <c r="G310" s="71">
        <v>0</v>
      </c>
      <c r="H310" s="81" t="s">
        <v>33</v>
      </c>
      <c r="I310" s="58" t="s">
        <v>35</v>
      </c>
      <c r="J310" s="71">
        <v>0</v>
      </c>
      <c r="K310" s="81" t="s">
        <v>12</v>
      </c>
      <c r="L310" s="58" t="s">
        <v>35</v>
      </c>
      <c r="M310" s="100">
        <v>1.1000000000000001</v>
      </c>
      <c r="N310" s="100"/>
      <c r="O310" s="111" t="s">
        <v>38</v>
      </c>
      <c r="P310" s="129">
        <f>ROUNDDOWN($E310*$G310*$J310*$M310,0)</f>
        <v>0</v>
      </c>
      <c r="Q310" s="150"/>
    </row>
    <row r="311" spans="1:17" ht="27" customHeight="1" x14ac:dyDescent="0.15">
      <c r="B311" s="6"/>
      <c r="C311" s="302" t="s">
        <v>41</v>
      </c>
      <c r="D311" s="303" t="s">
        <v>41</v>
      </c>
      <c r="E311" s="48">
        <v>0</v>
      </c>
      <c r="F311" s="59" t="s">
        <v>35</v>
      </c>
      <c r="G311" s="72">
        <v>0</v>
      </c>
      <c r="H311" s="82" t="s">
        <v>33</v>
      </c>
      <c r="I311" s="59" t="s">
        <v>35</v>
      </c>
      <c r="J311" s="72">
        <v>0</v>
      </c>
      <c r="K311" s="82" t="s">
        <v>12</v>
      </c>
      <c r="L311" s="59" t="s">
        <v>35</v>
      </c>
      <c r="M311" s="101">
        <v>1.1000000000000001</v>
      </c>
      <c r="N311" s="101"/>
      <c r="O311" s="112" t="s">
        <v>38</v>
      </c>
      <c r="P311" s="130">
        <f>ROUNDDOWN($E311*$G311*$J311*$M311,0)</f>
        <v>0</v>
      </c>
      <c r="Q311" s="151"/>
    </row>
    <row r="312" spans="1:17" x14ac:dyDescent="0.15">
      <c r="B312" s="6"/>
      <c r="C312" s="33"/>
      <c r="D312" s="33"/>
      <c r="E312" s="49"/>
      <c r="F312" s="32"/>
      <c r="G312" s="73"/>
      <c r="H312" s="83"/>
      <c r="I312" s="32"/>
      <c r="J312" s="73"/>
      <c r="K312" s="83"/>
      <c r="L312" s="32"/>
      <c r="M312" s="32"/>
      <c r="N312" s="32"/>
      <c r="O312" s="113"/>
      <c r="P312" s="131"/>
      <c r="Q312" s="152"/>
    </row>
    <row r="313" spans="1:17" x14ac:dyDescent="0.15">
      <c r="B313" s="6"/>
      <c r="C313" s="33"/>
      <c r="D313" s="33"/>
      <c r="E313" s="49"/>
      <c r="F313" s="32"/>
      <c r="G313" s="73"/>
      <c r="H313" s="83"/>
      <c r="I313" s="32"/>
      <c r="J313" s="73"/>
      <c r="K313" s="83"/>
      <c r="L313" s="32"/>
      <c r="M313" s="32"/>
      <c r="N313" s="32"/>
      <c r="O313" s="113"/>
      <c r="P313" s="131"/>
      <c r="Q313" s="152"/>
    </row>
    <row r="314" spans="1:17" s="18" customFormat="1" x14ac:dyDescent="0.15">
      <c r="A314" s="20"/>
      <c r="B314" s="20"/>
      <c r="C314" s="28" t="s">
        <v>31</v>
      </c>
      <c r="D314" s="7"/>
      <c r="E314" s="7"/>
      <c r="F314" s="7"/>
      <c r="G314" s="7"/>
      <c r="H314" s="7"/>
      <c r="I314" s="7"/>
      <c r="J314" s="7"/>
      <c r="K314" s="7"/>
      <c r="L314" s="7"/>
      <c r="M314" s="7"/>
      <c r="N314" s="7"/>
      <c r="O314" s="7"/>
      <c r="P314" s="7"/>
      <c r="Q314" s="7"/>
    </row>
    <row r="315" spans="1:17" s="18" customFormat="1" ht="27" customHeight="1" x14ac:dyDescent="0.15">
      <c r="A315" s="20"/>
      <c r="B315" s="20"/>
      <c r="C315" s="209" t="s">
        <v>118</v>
      </c>
      <c r="D315" s="209"/>
      <c r="E315" s="209"/>
      <c r="F315" s="209"/>
      <c r="G315" s="209"/>
      <c r="H315" s="209"/>
      <c r="I315" s="209"/>
      <c r="J315" s="209"/>
      <c r="K315" s="209"/>
      <c r="L315" s="209"/>
      <c r="M315" s="209"/>
      <c r="N315" s="209"/>
      <c r="O315" s="209"/>
      <c r="P315" s="209"/>
      <c r="Q315" s="209"/>
    </row>
    <row r="316" spans="1:17" s="18" customFormat="1" ht="30" customHeight="1" x14ac:dyDescent="0.15">
      <c r="A316" s="20"/>
      <c r="B316" s="5"/>
      <c r="C316" s="304" t="s">
        <v>63</v>
      </c>
      <c r="D316" s="305"/>
      <c r="E316" s="305"/>
      <c r="F316" s="306">
        <v>0</v>
      </c>
      <c r="G316" s="306"/>
      <c r="H316" s="306"/>
      <c r="I316" s="306"/>
      <c r="J316" s="306"/>
      <c r="K316" s="306"/>
      <c r="L316" s="306"/>
      <c r="M316" s="306"/>
      <c r="N316" s="306"/>
      <c r="O316" s="306"/>
      <c r="P316" s="305"/>
      <c r="Q316" s="307"/>
    </row>
    <row r="318" spans="1:17" ht="13.5" customHeight="1" x14ac:dyDescent="0.15"/>
    <row r="319" spans="1:17" ht="13.5" customHeight="1" x14ac:dyDescent="0.15"/>
    <row r="320" spans="1:17" ht="13.5" customHeight="1" x14ac:dyDescent="0.15"/>
    <row r="321" ht="13.5" customHeight="1" x14ac:dyDescent="0.15"/>
    <row r="322" ht="13.5" customHeight="1" x14ac:dyDescent="0.15"/>
  </sheetData>
  <mergeCells count="262">
    <mergeCell ref="C309:D309"/>
    <mergeCell ref="C310:D310"/>
    <mergeCell ref="C311:D311"/>
    <mergeCell ref="C315:Q315"/>
    <mergeCell ref="C316:E316"/>
    <mergeCell ref="F316:O316"/>
    <mergeCell ref="P316:Q316"/>
    <mergeCell ref="C19:Q22"/>
    <mergeCell ref="C26:Q27"/>
    <mergeCell ref="C31:Q34"/>
    <mergeCell ref="C38:Q39"/>
    <mergeCell ref="C46:Q48"/>
    <mergeCell ref="C163:Q165"/>
    <mergeCell ref="C278:Q280"/>
    <mergeCell ref="C303:Q304"/>
    <mergeCell ref="C75:Q86"/>
    <mergeCell ref="C191:Q202"/>
    <mergeCell ref="C296:G296"/>
    <mergeCell ref="H296:M296"/>
    <mergeCell ref="C297:G297"/>
    <mergeCell ref="H297:M297"/>
    <mergeCell ref="C298:G298"/>
    <mergeCell ref="H298:M298"/>
    <mergeCell ref="F305:O305"/>
    <mergeCell ref="C308:D308"/>
    <mergeCell ref="G308:H308"/>
    <mergeCell ref="J308:K308"/>
    <mergeCell ref="C289:G289"/>
    <mergeCell ref="H289:M289"/>
    <mergeCell ref="C291:Q291"/>
    <mergeCell ref="C293:G293"/>
    <mergeCell ref="H293:Q293"/>
    <mergeCell ref="C294:G294"/>
    <mergeCell ref="H294:M294"/>
    <mergeCell ref="C295:G295"/>
    <mergeCell ref="H295:M295"/>
    <mergeCell ref="C284:G284"/>
    <mergeCell ref="H284:M284"/>
    <mergeCell ref="C285:G285"/>
    <mergeCell ref="H285:M285"/>
    <mergeCell ref="C286:G286"/>
    <mergeCell ref="H286:M286"/>
    <mergeCell ref="C287:G287"/>
    <mergeCell ref="H287:M287"/>
    <mergeCell ref="C288:G288"/>
    <mergeCell ref="H288:M288"/>
    <mergeCell ref="C271:D271"/>
    <mergeCell ref="C272:D272"/>
    <mergeCell ref="C273:D273"/>
    <mergeCell ref="C277:Q277"/>
    <mergeCell ref="H281:Q281"/>
    <mergeCell ref="C282:G282"/>
    <mergeCell ref="H282:M282"/>
    <mergeCell ref="C283:G283"/>
    <mergeCell ref="H283:M283"/>
    <mergeCell ref="C261:D261"/>
    <mergeCell ref="C264:D264"/>
    <mergeCell ref="G264:H264"/>
    <mergeCell ref="J264:K264"/>
    <mergeCell ref="C265:D265"/>
    <mergeCell ref="C266:D266"/>
    <mergeCell ref="C267:D267"/>
    <mergeCell ref="C270:D270"/>
    <mergeCell ref="G270:H270"/>
    <mergeCell ref="J270:K270"/>
    <mergeCell ref="C254:K254"/>
    <mergeCell ref="M254:N254"/>
    <mergeCell ref="C255:K255"/>
    <mergeCell ref="M255:N255"/>
    <mergeCell ref="C258:D258"/>
    <mergeCell ref="G258:H258"/>
    <mergeCell ref="J258:K258"/>
    <mergeCell ref="C259:D259"/>
    <mergeCell ref="C260:D260"/>
    <mergeCell ref="C245:D245"/>
    <mergeCell ref="G245:H245"/>
    <mergeCell ref="J245:K245"/>
    <mergeCell ref="C246:D246"/>
    <mergeCell ref="C247:D247"/>
    <mergeCell ref="C248:D248"/>
    <mergeCell ref="C252:K252"/>
    <mergeCell ref="C253:K253"/>
    <mergeCell ref="M253:N253"/>
    <mergeCell ref="C234:D234"/>
    <mergeCell ref="C235:D235"/>
    <mergeCell ref="C236:D236"/>
    <mergeCell ref="C239:D239"/>
    <mergeCell ref="G239:H239"/>
    <mergeCell ref="J239:K239"/>
    <mergeCell ref="C240:D240"/>
    <mergeCell ref="C241:D241"/>
    <mergeCell ref="C242:D242"/>
    <mergeCell ref="C227:D227"/>
    <mergeCell ref="G227:H227"/>
    <mergeCell ref="J227:K227"/>
    <mergeCell ref="C228:D228"/>
    <mergeCell ref="C229:D229"/>
    <mergeCell ref="C230:D230"/>
    <mergeCell ref="C233:D233"/>
    <mergeCell ref="G233:H233"/>
    <mergeCell ref="J233:K233"/>
    <mergeCell ref="C216:D216"/>
    <mergeCell ref="C217:D217"/>
    <mergeCell ref="C218:D218"/>
    <mergeCell ref="C221:D221"/>
    <mergeCell ref="G221:H221"/>
    <mergeCell ref="J221:K221"/>
    <mergeCell ref="C222:D222"/>
    <mergeCell ref="C223:D223"/>
    <mergeCell ref="C224:D224"/>
    <mergeCell ref="C188:Q188"/>
    <mergeCell ref="F205:O205"/>
    <mergeCell ref="C209:D209"/>
    <mergeCell ref="G209:H209"/>
    <mergeCell ref="J209:K209"/>
    <mergeCell ref="C210:D210"/>
    <mergeCell ref="C211:D211"/>
    <mergeCell ref="C212:D212"/>
    <mergeCell ref="C215:D215"/>
    <mergeCell ref="G215:H215"/>
    <mergeCell ref="J215:K215"/>
    <mergeCell ref="C180:G180"/>
    <mergeCell ref="H180:M180"/>
    <mergeCell ref="C181:G181"/>
    <mergeCell ref="H181:M181"/>
    <mergeCell ref="C182:G182"/>
    <mergeCell ref="H182:M182"/>
    <mergeCell ref="C183:G183"/>
    <mergeCell ref="H183:M183"/>
    <mergeCell ref="C186:Q186"/>
    <mergeCell ref="C173:G173"/>
    <mergeCell ref="H173:M173"/>
    <mergeCell ref="C174:G174"/>
    <mergeCell ref="H174:M174"/>
    <mergeCell ref="C176:Q176"/>
    <mergeCell ref="C178:G178"/>
    <mergeCell ref="H178:Q178"/>
    <mergeCell ref="C179:G179"/>
    <mergeCell ref="H179:M179"/>
    <mergeCell ref="C168:G168"/>
    <mergeCell ref="H168:M168"/>
    <mergeCell ref="C169:G169"/>
    <mergeCell ref="H169:M169"/>
    <mergeCell ref="C170:G170"/>
    <mergeCell ref="H170:M170"/>
    <mergeCell ref="C171:G171"/>
    <mergeCell ref="H171:M171"/>
    <mergeCell ref="C172:G172"/>
    <mergeCell ref="H172:M172"/>
    <mergeCell ref="C154:D154"/>
    <mergeCell ref="G154:H154"/>
    <mergeCell ref="J154:K154"/>
    <mergeCell ref="C155:D155"/>
    <mergeCell ref="C156:D156"/>
    <mergeCell ref="C157:D157"/>
    <mergeCell ref="C162:Q162"/>
    <mergeCell ref="H166:Q166"/>
    <mergeCell ref="C167:G167"/>
    <mergeCell ref="H167:M167"/>
    <mergeCell ref="C143:D143"/>
    <mergeCell ref="C144:D144"/>
    <mergeCell ref="C145:D145"/>
    <mergeCell ref="C148:D148"/>
    <mergeCell ref="G148:H148"/>
    <mergeCell ref="J148:K148"/>
    <mergeCell ref="C149:D149"/>
    <mergeCell ref="C150:D150"/>
    <mergeCell ref="C151:D151"/>
    <mergeCell ref="C136:K136"/>
    <mergeCell ref="C137:K137"/>
    <mergeCell ref="M137:N137"/>
    <mergeCell ref="C138:K138"/>
    <mergeCell ref="M138:N138"/>
    <mergeCell ref="C139:K139"/>
    <mergeCell ref="M139:N139"/>
    <mergeCell ref="C142:D142"/>
    <mergeCell ref="G142:H142"/>
    <mergeCell ref="J142:K142"/>
    <mergeCell ref="C124:D124"/>
    <mergeCell ref="C125:D125"/>
    <mergeCell ref="C126:D126"/>
    <mergeCell ref="C129:D129"/>
    <mergeCell ref="G129:H129"/>
    <mergeCell ref="J129:K129"/>
    <mergeCell ref="C130:D130"/>
    <mergeCell ref="C131:D131"/>
    <mergeCell ref="C132:D132"/>
    <mergeCell ref="C117:D117"/>
    <mergeCell ref="G117:H117"/>
    <mergeCell ref="J117:K117"/>
    <mergeCell ref="C118:D118"/>
    <mergeCell ref="C119:D119"/>
    <mergeCell ref="C120:D120"/>
    <mergeCell ref="C123:D123"/>
    <mergeCell ref="G123:H123"/>
    <mergeCell ref="J123:K123"/>
    <mergeCell ref="C106:D106"/>
    <mergeCell ref="C107:D107"/>
    <mergeCell ref="C108:D108"/>
    <mergeCell ref="C111:D111"/>
    <mergeCell ref="G111:H111"/>
    <mergeCell ref="J111:K111"/>
    <mergeCell ref="C112:D112"/>
    <mergeCell ref="C113:D113"/>
    <mergeCell ref="C114:D114"/>
    <mergeCell ref="C95:D95"/>
    <mergeCell ref="C96:D96"/>
    <mergeCell ref="C99:D99"/>
    <mergeCell ref="G99:H99"/>
    <mergeCell ref="J99:K99"/>
    <mergeCell ref="C100:D100"/>
    <mergeCell ref="C101:D101"/>
    <mergeCell ref="C102:D102"/>
    <mergeCell ref="C105:D105"/>
    <mergeCell ref="G105:H105"/>
    <mergeCell ref="J105:K105"/>
    <mergeCell ref="C66:G66"/>
    <mergeCell ref="H66:M66"/>
    <mergeCell ref="C70:Q70"/>
    <mergeCell ref="C72:Q72"/>
    <mergeCell ref="F89:O89"/>
    <mergeCell ref="C93:D93"/>
    <mergeCell ref="G93:H93"/>
    <mergeCell ref="J93:K93"/>
    <mergeCell ref="C94:D94"/>
    <mergeCell ref="C61:G61"/>
    <mergeCell ref="H61:Q61"/>
    <mergeCell ref="C62:G62"/>
    <mergeCell ref="H62:M62"/>
    <mergeCell ref="C63:G63"/>
    <mergeCell ref="H63:M63"/>
    <mergeCell ref="C64:G64"/>
    <mergeCell ref="H64:M64"/>
    <mergeCell ref="C65:G65"/>
    <mergeCell ref="H65:M65"/>
    <mergeCell ref="C54:G54"/>
    <mergeCell ref="H54:M54"/>
    <mergeCell ref="C55:G55"/>
    <mergeCell ref="H55:M55"/>
    <mergeCell ref="C56:G56"/>
    <mergeCell ref="H56:M56"/>
    <mergeCell ref="C57:G57"/>
    <mergeCell ref="H57:M57"/>
    <mergeCell ref="C59:Q59"/>
    <mergeCell ref="H49:Q49"/>
    <mergeCell ref="C50:G50"/>
    <mergeCell ref="H50:M50"/>
    <mergeCell ref="C51:G51"/>
    <mergeCell ref="H51:M51"/>
    <mergeCell ref="C52:G52"/>
    <mergeCell ref="H52:M52"/>
    <mergeCell ref="C53:G53"/>
    <mergeCell ref="H53:M53"/>
    <mergeCell ref="B2:Q2"/>
    <mergeCell ref="C6:Q6"/>
    <mergeCell ref="F9:O9"/>
    <mergeCell ref="C12:Q12"/>
    <mergeCell ref="C15:Q15"/>
    <mergeCell ref="C30:Q30"/>
    <mergeCell ref="C40:D40"/>
    <mergeCell ref="E40:Q40"/>
    <mergeCell ref="C45:Q45"/>
  </mergeCells>
  <phoneticPr fontId="3"/>
  <printOptions horizontalCentered="1"/>
  <pageMargins left="0.47244094488188981" right="0.47244094488188981" top="0.59055118110236227" bottom="0.59055118110236227" header="0.31496062992125984" footer="0.31496062992125984"/>
  <pageSetup paperSize="9" scale="89" fitToHeight="0" orientation="portrait" r:id="rId1"/>
  <rowBreaks count="6" manualBreakCount="6">
    <brk id="40" max="16" man="1"/>
    <brk id="67" max="16" man="1"/>
    <brk id="133" max="16" man="1"/>
    <brk id="184" max="16" man="1"/>
    <brk id="249" max="16" man="1"/>
    <brk id="299"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61"/>
  <sheetViews>
    <sheetView showGridLines="0" zoomScale="85" zoomScaleNormal="85" zoomScaleSheetLayoutView="100" workbookViewId="0">
      <selection activeCell="G37" sqref="G37"/>
    </sheetView>
  </sheetViews>
  <sheetFormatPr defaultColWidth="8.875" defaultRowHeight="13.5" x14ac:dyDescent="0.15"/>
  <cols>
    <col min="1" max="1" width="1.75" style="1" customWidth="1"/>
    <col min="2" max="2" width="5.875" style="2" bestFit="1" customWidth="1"/>
    <col min="3" max="4" width="40.625" style="2" customWidth="1"/>
    <col min="5" max="5" width="1.75" style="2" customWidth="1"/>
    <col min="6" max="16384" width="8.875" style="2"/>
  </cols>
  <sheetData>
    <row r="1" spans="2:4" ht="5.25" customHeight="1" x14ac:dyDescent="0.15"/>
    <row r="2" spans="2:4" ht="15.75" x14ac:dyDescent="0.15">
      <c r="B2" s="336" t="s">
        <v>137</v>
      </c>
      <c r="C2" s="336"/>
      <c r="D2" s="336"/>
    </row>
    <row r="5" spans="2:4" x14ac:dyDescent="0.15">
      <c r="B5" s="153"/>
      <c r="C5" s="337" t="s">
        <v>23</v>
      </c>
      <c r="D5" s="338"/>
    </row>
    <row r="6" spans="2:4" x14ac:dyDescent="0.15">
      <c r="B6" s="154"/>
      <c r="C6" s="155" t="s">
        <v>4</v>
      </c>
      <c r="D6" s="160" t="s">
        <v>7</v>
      </c>
    </row>
    <row r="7" spans="2:4" x14ac:dyDescent="0.15">
      <c r="B7" s="339" t="s">
        <v>25</v>
      </c>
      <c r="C7" s="156"/>
      <c r="D7" s="161"/>
    </row>
    <row r="8" spans="2:4" x14ac:dyDescent="0.15">
      <c r="B8" s="340"/>
      <c r="C8" s="157"/>
      <c r="D8" s="162"/>
    </row>
    <row r="9" spans="2:4" x14ac:dyDescent="0.15">
      <c r="B9" s="340"/>
      <c r="C9" s="157"/>
      <c r="D9" s="162"/>
    </row>
    <row r="10" spans="2:4" x14ac:dyDescent="0.15">
      <c r="B10" s="341"/>
      <c r="C10" s="158"/>
      <c r="D10" s="163"/>
    </row>
    <row r="11" spans="2:4" x14ac:dyDescent="0.15">
      <c r="B11" s="342" t="s">
        <v>21</v>
      </c>
      <c r="C11" s="159"/>
      <c r="D11" s="164"/>
    </row>
    <row r="12" spans="2:4" x14ac:dyDescent="0.15">
      <c r="B12" s="343"/>
      <c r="C12" s="157"/>
      <c r="D12" s="162"/>
    </row>
    <row r="13" spans="2:4" x14ac:dyDescent="0.15">
      <c r="B13" s="343"/>
      <c r="C13" s="157"/>
      <c r="D13" s="162"/>
    </row>
    <row r="14" spans="2:4" x14ac:dyDescent="0.15">
      <c r="B14" s="344"/>
      <c r="C14" s="158"/>
      <c r="D14" s="163"/>
    </row>
    <row r="15" spans="2:4" x14ac:dyDescent="0.15">
      <c r="B15" s="342" t="s">
        <v>26</v>
      </c>
      <c r="C15" s="159"/>
      <c r="D15" s="164"/>
    </row>
    <row r="16" spans="2:4" x14ac:dyDescent="0.15">
      <c r="B16" s="343"/>
      <c r="C16" s="157"/>
      <c r="D16" s="162"/>
    </row>
    <row r="17" spans="2:4" x14ac:dyDescent="0.15">
      <c r="B17" s="343"/>
      <c r="C17" s="157"/>
      <c r="D17" s="162"/>
    </row>
    <row r="18" spans="2:4" x14ac:dyDescent="0.15">
      <c r="B18" s="343"/>
      <c r="C18" s="157"/>
      <c r="D18" s="162"/>
    </row>
    <row r="19" spans="2:4" x14ac:dyDescent="0.15">
      <c r="B19" s="344"/>
      <c r="C19" s="158"/>
      <c r="D19" s="163"/>
    </row>
    <row r="20" spans="2:4" x14ac:dyDescent="0.15">
      <c r="B20" s="342" t="s">
        <v>9</v>
      </c>
      <c r="C20" s="159"/>
      <c r="D20" s="164"/>
    </row>
    <row r="21" spans="2:4" x14ac:dyDescent="0.15">
      <c r="B21" s="343"/>
      <c r="C21" s="157"/>
      <c r="D21" s="162"/>
    </row>
    <row r="22" spans="2:4" x14ac:dyDescent="0.15">
      <c r="B22" s="343"/>
      <c r="C22" s="157"/>
      <c r="D22" s="162"/>
    </row>
    <row r="23" spans="2:4" x14ac:dyDescent="0.15">
      <c r="B23" s="343"/>
      <c r="C23" s="157"/>
      <c r="D23" s="162"/>
    </row>
    <row r="24" spans="2:4" x14ac:dyDescent="0.15">
      <c r="B24" s="344"/>
      <c r="C24" s="158"/>
      <c r="D24" s="163"/>
    </row>
    <row r="25" spans="2:4" x14ac:dyDescent="0.15">
      <c r="B25" s="342" t="s">
        <v>10</v>
      </c>
      <c r="C25" s="159"/>
      <c r="D25" s="164"/>
    </row>
    <row r="26" spans="2:4" x14ac:dyDescent="0.15">
      <c r="B26" s="343"/>
      <c r="C26" s="157"/>
      <c r="D26" s="162"/>
    </row>
    <row r="27" spans="2:4" x14ac:dyDescent="0.15">
      <c r="B27" s="343"/>
      <c r="C27" s="157"/>
      <c r="D27" s="162"/>
    </row>
    <row r="28" spans="2:4" x14ac:dyDescent="0.15">
      <c r="B28" s="343"/>
      <c r="C28" s="157"/>
      <c r="D28" s="162"/>
    </row>
    <row r="29" spans="2:4" x14ac:dyDescent="0.15">
      <c r="B29" s="344"/>
      <c r="C29" s="158"/>
      <c r="D29" s="163"/>
    </row>
    <row r="30" spans="2:4" x14ac:dyDescent="0.15">
      <c r="B30" s="342" t="s">
        <v>0</v>
      </c>
      <c r="C30" s="159"/>
      <c r="D30" s="164"/>
    </row>
    <row r="31" spans="2:4" x14ac:dyDescent="0.15">
      <c r="B31" s="343"/>
      <c r="C31" s="157"/>
      <c r="D31" s="162"/>
    </row>
    <row r="32" spans="2:4" x14ac:dyDescent="0.15">
      <c r="B32" s="343"/>
      <c r="C32" s="157"/>
      <c r="D32" s="162"/>
    </row>
    <row r="33" spans="2:4" x14ac:dyDescent="0.15">
      <c r="B33" s="343"/>
      <c r="C33" s="157"/>
      <c r="D33" s="162"/>
    </row>
    <row r="34" spans="2:4" x14ac:dyDescent="0.15">
      <c r="B34" s="344"/>
      <c r="C34" s="158"/>
      <c r="D34" s="163"/>
    </row>
    <row r="35" spans="2:4" x14ac:dyDescent="0.15">
      <c r="B35" s="342" t="s">
        <v>2</v>
      </c>
      <c r="C35" s="159"/>
      <c r="D35" s="164"/>
    </row>
    <row r="36" spans="2:4" x14ac:dyDescent="0.15">
      <c r="B36" s="343"/>
      <c r="C36" s="157"/>
      <c r="D36" s="162"/>
    </row>
    <row r="37" spans="2:4" x14ac:dyDescent="0.15">
      <c r="B37" s="343"/>
      <c r="C37" s="157"/>
      <c r="D37" s="162"/>
    </row>
    <row r="38" spans="2:4" x14ac:dyDescent="0.15">
      <c r="B38" s="343"/>
      <c r="C38" s="157"/>
      <c r="D38" s="162"/>
    </row>
    <row r="39" spans="2:4" x14ac:dyDescent="0.15">
      <c r="B39" s="344"/>
      <c r="C39" s="158"/>
      <c r="D39" s="163"/>
    </row>
    <row r="40" spans="2:4" x14ac:dyDescent="0.15">
      <c r="B40" s="342" t="s">
        <v>14</v>
      </c>
      <c r="C40" s="159"/>
      <c r="D40" s="164"/>
    </row>
    <row r="41" spans="2:4" x14ac:dyDescent="0.15">
      <c r="B41" s="343"/>
      <c r="C41" s="157"/>
      <c r="D41" s="162"/>
    </row>
    <row r="42" spans="2:4" x14ac:dyDescent="0.15">
      <c r="B42" s="343"/>
      <c r="C42" s="157"/>
      <c r="D42" s="162"/>
    </row>
    <row r="43" spans="2:4" x14ac:dyDescent="0.15">
      <c r="B43" s="343"/>
      <c r="C43" s="157"/>
      <c r="D43" s="162"/>
    </row>
    <row r="44" spans="2:4" x14ac:dyDescent="0.15">
      <c r="B44" s="344"/>
      <c r="C44" s="158"/>
      <c r="D44" s="163"/>
    </row>
    <row r="45" spans="2:4" x14ac:dyDescent="0.15">
      <c r="B45" s="342" t="s">
        <v>17</v>
      </c>
      <c r="C45" s="159"/>
      <c r="D45" s="164"/>
    </row>
    <row r="46" spans="2:4" x14ac:dyDescent="0.15">
      <c r="B46" s="343"/>
      <c r="C46" s="157"/>
      <c r="D46" s="162"/>
    </row>
    <row r="47" spans="2:4" x14ac:dyDescent="0.15">
      <c r="B47" s="343"/>
      <c r="C47" s="157"/>
      <c r="D47" s="162"/>
    </row>
    <row r="48" spans="2:4" x14ac:dyDescent="0.15">
      <c r="B48" s="343"/>
      <c r="C48" s="157"/>
      <c r="D48" s="162"/>
    </row>
    <row r="49" spans="2:4" x14ac:dyDescent="0.15">
      <c r="B49" s="344"/>
      <c r="C49" s="158"/>
      <c r="D49" s="163"/>
    </row>
    <row r="50" spans="2:4" x14ac:dyDescent="0.15">
      <c r="B50" s="342" t="s">
        <v>18</v>
      </c>
      <c r="C50" s="159"/>
      <c r="D50" s="164"/>
    </row>
    <row r="51" spans="2:4" x14ac:dyDescent="0.15">
      <c r="B51" s="343"/>
      <c r="C51" s="157"/>
      <c r="D51" s="162"/>
    </row>
    <row r="52" spans="2:4" x14ac:dyDescent="0.15">
      <c r="B52" s="343"/>
      <c r="C52" s="157"/>
      <c r="D52" s="162"/>
    </row>
    <row r="53" spans="2:4" x14ac:dyDescent="0.15">
      <c r="B53" s="344"/>
      <c r="C53" s="158"/>
      <c r="D53" s="163"/>
    </row>
    <row r="54" spans="2:4" x14ac:dyDescent="0.15">
      <c r="B54" s="342" t="s">
        <v>20</v>
      </c>
      <c r="C54" s="159"/>
      <c r="D54" s="164"/>
    </row>
    <row r="55" spans="2:4" x14ac:dyDescent="0.15">
      <c r="B55" s="343"/>
      <c r="C55" s="157"/>
      <c r="D55" s="162"/>
    </row>
    <row r="56" spans="2:4" x14ac:dyDescent="0.15">
      <c r="B56" s="343"/>
      <c r="C56" s="157"/>
      <c r="D56" s="162"/>
    </row>
    <row r="57" spans="2:4" x14ac:dyDescent="0.15">
      <c r="B57" s="344"/>
      <c r="C57" s="158"/>
      <c r="D57" s="163"/>
    </row>
    <row r="58" spans="2:4" x14ac:dyDescent="0.15">
      <c r="B58" s="342" t="s">
        <v>22</v>
      </c>
      <c r="C58" s="159"/>
      <c r="D58" s="164"/>
    </row>
    <row r="59" spans="2:4" x14ac:dyDescent="0.15">
      <c r="B59" s="340"/>
      <c r="C59" s="157"/>
      <c r="D59" s="162"/>
    </row>
    <row r="60" spans="2:4" x14ac:dyDescent="0.15">
      <c r="B60" s="340"/>
      <c r="C60" s="157"/>
      <c r="D60" s="162"/>
    </row>
    <row r="61" spans="2:4" x14ac:dyDescent="0.15">
      <c r="B61" s="341"/>
      <c r="C61" s="158"/>
      <c r="D61" s="163"/>
    </row>
  </sheetData>
  <mergeCells count="14">
    <mergeCell ref="B45:B49"/>
    <mergeCell ref="B50:B53"/>
    <mergeCell ref="B54:B57"/>
    <mergeCell ref="B58:B61"/>
    <mergeCell ref="B20:B24"/>
    <mergeCell ref="B25:B29"/>
    <mergeCell ref="B30:B34"/>
    <mergeCell ref="B35:B39"/>
    <mergeCell ref="B40:B44"/>
    <mergeCell ref="B2:D2"/>
    <mergeCell ref="C5:D5"/>
    <mergeCell ref="B7:B10"/>
    <mergeCell ref="B11:B14"/>
    <mergeCell ref="B15:B19"/>
  </mergeCells>
  <phoneticPr fontId="3"/>
  <pageMargins left="0.47244094488188981" right="0.47244094488188981" top="0.59055118110236227" bottom="0.59055118110236227"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zoomScale="85" zoomScaleNormal="85" zoomScaleSheetLayoutView="100" workbookViewId="0">
      <selection activeCell="C13" sqref="C13"/>
    </sheetView>
  </sheetViews>
  <sheetFormatPr defaultColWidth="8.875" defaultRowHeight="13.5" x14ac:dyDescent="0.15"/>
  <cols>
    <col min="1" max="1" width="1.75" style="1" customWidth="1"/>
    <col min="2" max="2" width="2.75" style="2" customWidth="1"/>
    <col min="3" max="3" width="35.625" style="2" customWidth="1"/>
    <col min="4" max="4" width="58.5" style="2" customWidth="1"/>
    <col min="5" max="5" width="2.75" style="2" customWidth="1"/>
    <col min="6" max="16384" width="8.875" style="2"/>
  </cols>
  <sheetData>
    <row r="1" spans="2:5" ht="5.25" customHeight="1" x14ac:dyDescent="0.15"/>
    <row r="2" spans="2:5" ht="18" x14ac:dyDescent="0.15">
      <c r="B2" s="211" t="s">
        <v>138</v>
      </c>
      <c r="C2" s="211"/>
      <c r="D2" s="211"/>
      <c r="E2" s="211"/>
    </row>
    <row r="3" spans="2:5" x14ac:dyDescent="0.15">
      <c r="B3" s="3"/>
      <c r="C3" s="3"/>
      <c r="D3" s="3"/>
    </row>
    <row r="4" spans="2:5" x14ac:dyDescent="0.15">
      <c r="B4" s="3"/>
      <c r="C4" s="3"/>
      <c r="D4" s="3"/>
    </row>
    <row r="5" spans="2:5" x14ac:dyDescent="0.15">
      <c r="B5" s="165" t="s">
        <v>72</v>
      </c>
      <c r="C5" s="168"/>
      <c r="D5" s="168"/>
      <c r="E5" s="190"/>
    </row>
    <row r="6" spans="2:5" x14ac:dyDescent="0.15">
      <c r="B6" s="3"/>
      <c r="C6" s="169" t="s">
        <v>43</v>
      </c>
      <c r="D6" s="168"/>
      <c r="E6" s="190"/>
    </row>
    <row r="7" spans="2:5" x14ac:dyDescent="0.15">
      <c r="B7" s="3"/>
      <c r="C7" s="9"/>
      <c r="D7" s="178" t="s">
        <v>27</v>
      </c>
    </row>
    <row r="8" spans="2:5" ht="25.15" customHeight="1" x14ac:dyDescent="0.15">
      <c r="B8" s="4"/>
      <c r="C8" s="170" t="s">
        <v>71</v>
      </c>
      <c r="D8" s="179" t="str">
        <f>IF(表紙!C28="","",表紙!C28)</f>
        <v>（法人又は団体名を記入）</v>
      </c>
      <c r="E8" s="167"/>
    </row>
    <row r="9" spans="2:5" ht="25.15" customHeight="1" x14ac:dyDescent="0.15">
      <c r="B9" s="4"/>
      <c r="C9" s="170" t="s">
        <v>73</v>
      </c>
      <c r="D9" s="179" t="str">
        <f>IF(表紙!C34="","",表紙!C34)</f>
        <v>（法人又は団体の代表者役職・氏名を記入）</v>
      </c>
      <c r="E9" s="167"/>
    </row>
    <row r="10" spans="2:5" ht="25.15" customHeight="1" x14ac:dyDescent="0.15">
      <c r="B10" s="4"/>
      <c r="C10" s="171" t="s">
        <v>142</v>
      </c>
      <c r="D10" s="180"/>
      <c r="E10" s="167"/>
    </row>
    <row r="11" spans="2:5" ht="25.15" customHeight="1" x14ac:dyDescent="0.15">
      <c r="B11" s="4"/>
      <c r="C11" s="172" t="s">
        <v>143</v>
      </c>
      <c r="D11" s="181"/>
      <c r="E11" s="167"/>
    </row>
    <row r="12" spans="2:5" ht="25.15" customHeight="1" x14ac:dyDescent="0.15">
      <c r="B12" s="4"/>
      <c r="C12" s="173" t="s">
        <v>144</v>
      </c>
      <c r="D12" s="182"/>
      <c r="E12" s="167"/>
    </row>
    <row r="13" spans="2:5" ht="14.65" customHeight="1" x14ac:dyDescent="0.15">
      <c r="B13" s="4"/>
      <c r="C13" s="90"/>
      <c r="D13" s="183"/>
      <c r="E13" s="167"/>
    </row>
    <row r="14" spans="2:5" x14ac:dyDescent="0.15">
      <c r="B14" s="166" t="s">
        <v>74</v>
      </c>
      <c r="C14" s="166"/>
      <c r="D14" s="166"/>
      <c r="E14" s="191"/>
    </row>
    <row r="15" spans="2:5" ht="25.15" customHeight="1" x14ac:dyDescent="0.15">
      <c r="B15" s="4"/>
      <c r="C15" s="171" t="s">
        <v>6</v>
      </c>
      <c r="D15" s="184" t="str">
        <f>IF(表紙!D38="","",表紙!D38)</f>
        <v>（御担当者様の氏名を記入）</v>
      </c>
      <c r="E15" s="167"/>
    </row>
    <row r="16" spans="2:5" ht="25.15" customHeight="1" x14ac:dyDescent="0.15">
      <c r="B16" s="4"/>
      <c r="C16" s="172" t="s">
        <v>120</v>
      </c>
      <c r="D16" s="185" t="str">
        <f>IF(表紙!D39="","",表紙!D39)</f>
        <v>（御担当者様の所属法人又は団体名を記入）</v>
      </c>
      <c r="E16" s="167"/>
    </row>
    <row r="17" spans="2:5" ht="25.15" customHeight="1" x14ac:dyDescent="0.15">
      <c r="B17" s="4"/>
      <c r="C17" s="172" t="s">
        <v>126</v>
      </c>
      <c r="D17" s="185" t="str">
        <f>IF(表紙!D40="","",表紙!D40)</f>
        <v>（御担当者様の役職を記入）</v>
      </c>
      <c r="E17" s="167"/>
    </row>
    <row r="18" spans="2:5" ht="25.15" customHeight="1" x14ac:dyDescent="0.15">
      <c r="B18" s="4"/>
      <c r="C18" s="172" t="s">
        <v>44</v>
      </c>
      <c r="D18" s="185" t="str">
        <f>IF(表紙!D42="","",表紙!D42)</f>
        <v>（住所を記入）</v>
      </c>
      <c r="E18" s="167"/>
    </row>
    <row r="19" spans="2:5" ht="25.15" customHeight="1" x14ac:dyDescent="0.15">
      <c r="B19" s="4"/>
      <c r="C19" s="172" t="s">
        <v>29</v>
      </c>
      <c r="D19" s="185" t="str">
        <f>IF(表紙!D43="","",表紙!D43)</f>
        <v>（電話番号を記入）</v>
      </c>
      <c r="E19" s="167"/>
    </row>
    <row r="20" spans="2:5" ht="25.15" customHeight="1" x14ac:dyDescent="0.15">
      <c r="B20" s="4"/>
      <c r="C20" s="173" t="s">
        <v>45</v>
      </c>
      <c r="D20" s="186" t="str">
        <f>IF(表紙!D44="","",表紙!D44)</f>
        <v>（メールアドレスを記入）</v>
      </c>
      <c r="E20" s="167"/>
    </row>
    <row r="21" spans="2:5" ht="14.65" customHeight="1" x14ac:dyDescent="0.15">
      <c r="B21" s="4"/>
      <c r="C21" s="90"/>
      <c r="D21" s="183"/>
      <c r="E21" s="167"/>
    </row>
    <row r="22" spans="2:5" x14ac:dyDescent="0.15">
      <c r="B22" s="166" t="s">
        <v>42</v>
      </c>
      <c r="C22" s="4"/>
      <c r="D22" s="4"/>
      <c r="E22" s="167"/>
    </row>
    <row r="23" spans="2:5" ht="12.95" customHeight="1" x14ac:dyDescent="0.15">
      <c r="B23" s="166"/>
      <c r="C23" s="174" t="s">
        <v>75</v>
      </c>
      <c r="D23" s="4"/>
      <c r="E23" s="167"/>
    </row>
    <row r="24" spans="2:5" ht="12.95" customHeight="1" x14ac:dyDescent="0.15">
      <c r="B24" s="4"/>
      <c r="C24" s="174" t="s">
        <v>15</v>
      </c>
      <c r="D24" s="4"/>
      <c r="E24" s="167"/>
    </row>
    <row r="25" spans="2:5" x14ac:dyDescent="0.15">
      <c r="B25" s="4"/>
      <c r="C25" s="175"/>
      <c r="D25" s="187"/>
      <c r="E25" s="167"/>
    </row>
    <row r="26" spans="2:5" x14ac:dyDescent="0.15">
      <c r="B26" s="4"/>
      <c r="C26" s="176"/>
      <c r="D26" s="188"/>
      <c r="E26" s="167"/>
    </row>
    <row r="27" spans="2:5" x14ac:dyDescent="0.15">
      <c r="B27" s="4"/>
      <c r="C27" s="176"/>
      <c r="D27" s="188"/>
      <c r="E27" s="167"/>
    </row>
    <row r="28" spans="2:5" x14ac:dyDescent="0.15">
      <c r="B28" s="4"/>
      <c r="C28" s="176"/>
      <c r="D28" s="188"/>
      <c r="E28" s="167"/>
    </row>
    <row r="29" spans="2:5" x14ac:dyDescent="0.15">
      <c r="B29" s="4"/>
      <c r="C29" s="176"/>
      <c r="D29" s="188"/>
      <c r="E29" s="167"/>
    </row>
    <row r="30" spans="2:5" x14ac:dyDescent="0.15">
      <c r="B30" s="4"/>
      <c r="C30" s="176"/>
      <c r="D30" s="188"/>
      <c r="E30" s="167"/>
    </row>
    <row r="31" spans="2:5" x14ac:dyDescent="0.15">
      <c r="B31" s="4"/>
      <c r="C31" s="176"/>
      <c r="D31" s="188"/>
      <c r="E31" s="167"/>
    </row>
    <row r="32" spans="2:5" x14ac:dyDescent="0.15">
      <c r="B32" s="4"/>
      <c r="C32" s="176"/>
      <c r="D32" s="188"/>
      <c r="E32" s="167"/>
    </row>
    <row r="33" spans="2:6" x14ac:dyDescent="0.15">
      <c r="B33" s="4"/>
      <c r="C33" s="176"/>
      <c r="D33" s="188"/>
      <c r="E33" s="167"/>
    </row>
    <row r="34" spans="2:6" x14ac:dyDescent="0.15">
      <c r="B34" s="4"/>
      <c r="C34" s="176"/>
      <c r="D34" s="188"/>
      <c r="E34" s="167"/>
    </row>
    <row r="35" spans="2:6" x14ac:dyDescent="0.15">
      <c r="B35" s="4"/>
      <c r="C35" s="176"/>
      <c r="D35" s="188"/>
      <c r="E35" s="167"/>
    </row>
    <row r="36" spans="2:6" x14ac:dyDescent="0.15">
      <c r="B36" s="4"/>
      <c r="C36" s="176"/>
      <c r="D36" s="188"/>
      <c r="E36" s="167"/>
    </row>
    <row r="37" spans="2:6" x14ac:dyDescent="0.15">
      <c r="B37" s="4"/>
      <c r="C37" s="176"/>
      <c r="D37" s="188"/>
      <c r="E37" s="167"/>
    </row>
    <row r="38" spans="2:6" x14ac:dyDescent="0.15">
      <c r="B38" s="4"/>
      <c r="C38" s="176"/>
      <c r="D38" s="188"/>
      <c r="E38" s="167"/>
      <c r="F38" s="192"/>
    </row>
    <row r="39" spans="2:6" x14ac:dyDescent="0.15">
      <c r="B39" s="4"/>
      <c r="C39" s="176"/>
      <c r="D39" s="188"/>
      <c r="E39" s="167"/>
    </row>
    <row r="40" spans="2:6" x14ac:dyDescent="0.15">
      <c r="B40" s="4"/>
      <c r="C40" s="176"/>
      <c r="D40" s="188"/>
      <c r="E40" s="167"/>
    </row>
    <row r="41" spans="2:6" x14ac:dyDescent="0.15">
      <c r="B41" s="4"/>
      <c r="C41" s="176"/>
      <c r="D41" s="188"/>
      <c r="E41" s="167"/>
    </row>
    <row r="42" spans="2:6" x14ac:dyDescent="0.15">
      <c r="B42" s="4"/>
      <c r="C42" s="176"/>
      <c r="D42" s="188"/>
      <c r="E42" s="167"/>
    </row>
    <row r="43" spans="2:6" x14ac:dyDescent="0.15">
      <c r="B43" s="4"/>
      <c r="C43" s="176"/>
      <c r="D43" s="188"/>
      <c r="E43" s="167"/>
    </row>
    <row r="44" spans="2:6" x14ac:dyDescent="0.15">
      <c r="B44" s="4"/>
      <c r="C44" s="176"/>
      <c r="D44" s="188"/>
      <c r="E44" s="167"/>
    </row>
    <row r="45" spans="2:6" x14ac:dyDescent="0.15">
      <c r="B45" s="4"/>
      <c r="C45" s="176"/>
      <c r="D45" s="188"/>
      <c r="E45" s="167"/>
    </row>
    <row r="46" spans="2:6" x14ac:dyDescent="0.15">
      <c r="B46" s="4"/>
      <c r="C46" s="176"/>
      <c r="D46" s="188"/>
      <c r="E46" s="167"/>
    </row>
    <row r="47" spans="2:6" x14ac:dyDescent="0.15">
      <c r="B47" s="4"/>
      <c r="C47" s="176"/>
      <c r="D47" s="188"/>
      <c r="E47" s="167"/>
    </row>
    <row r="48" spans="2:6" x14ac:dyDescent="0.15">
      <c r="B48" s="4"/>
      <c r="C48" s="177"/>
      <c r="D48" s="189"/>
      <c r="E48" s="167"/>
    </row>
    <row r="49" spans="2:5" x14ac:dyDescent="0.15">
      <c r="B49" s="167"/>
      <c r="C49" s="167"/>
      <c r="D49" s="167"/>
      <c r="E49" s="167"/>
    </row>
    <row r="50" spans="2:5" x14ac:dyDescent="0.15">
      <c r="B50" s="167"/>
      <c r="C50" s="167"/>
      <c r="D50" s="167"/>
      <c r="E50" s="167"/>
    </row>
    <row r="51" spans="2:5" x14ac:dyDescent="0.15">
      <c r="B51" s="167"/>
      <c r="C51" s="167"/>
      <c r="D51" s="167"/>
      <c r="E51" s="167"/>
    </row>
    <row r="52" spans="2:5" x14ac:dyDescent="0.15">
      <c r="B52" s="167"/>
      <c r="C52" s="167"/>
      <c r="D52" s="167"/>
      <c r="E52" s="167"/>
    </row>
    <row r="53" spans="2:5" x14ac:dyDescent="0.15">
      <c r="B53" s="167"/>
      <c r="C53" s="167"/>
      <c r="D53" s="167"/>
      <c r="E53" s="167"/>
    </row>
  </sheetData>
  <mergeCells count="1">
    <mergeCell ref="B2:E2"/>
  </mergeCells>
  <phoneticPr fontId="3"/>
  <printOptions horizontalCentered="1"/>
  <pageMargins left="0.59055118110236227" right="0.59055118110236227" top="0.59055118110236227" bottom="0.59055118110236227" header="0.31496062992125984" footer="0.31496062992125984"/>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１－１</vt:lpstr>
      <vt:lpstr>１－２</vt:lpstr>
      <vt:lpstr>３</vt:lpstr>
      <vt:lpstr>'１－１'!Print_Area</vt:lpstr>
      <vt:lpstr>'１－２'!Print_Area</vt:lpstr>
      <vt:lpstr>'３'!Print_Area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2017-04-24T23:55:06Z</dcterms:created>
  <dcterms:modified xsi:type="dcterms:W3CDTF">2024-04-08T04:06:11Z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2023-05-12T02:19:27Z</vt:filetime>
  </property>
</Properties>
</file>