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Sheet1!$A$2:$M$299</definedName>
    <definedName name="介護">[1]月額表!$A$1:$D$49</definedName>
    <definedName name="厚生年金">[1]月額表!$K$1:$N$36</definedName>
    <definedName name="健康保険">[1]月額表!$F$1:$I$49</definedName>
    <definedName name="_xlnm.Print_Area" localSheetId="0">Sheet1!$A$1:$M$299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<sst xmlns="http://schemas.openxmlformats.org/spreadsheetml/2006/main" xmlns:r="http://schemas.openxmlformats.org/officeDocument/2006/relationships" count="430" uniqueCount="430">
  <si>
    <t>市65</t>
  </si>
  <si>
    <t>104-9</t>
  </si>
  <si>
    <t>所在</t>
  </si>
  <si>
    <t>322-4</t>
  </si>
  <si>
    <t>304-5</t>
  </si>
  <si>
    <t>売買又は賃貸</t>
  </si>
  <si>
    <t>地番</t>
  </si>
  <si>
    <t>市6</t>
  </si>
  <si>
    <t>字田の浜</t>
  </si>
  <si>
    <t>407-2
407-3
407-4
407-5</t>
  </si>
  <si>
    <t>322-1
322-2
322-3</t>
  </si>
  <si>
    <t>今泉 高台5南･6･7</t>
    <rPh sb="0" eb="2">
      <t>イマイズミ</t>
    </rPh>
    <rPh sb="3" eb="5">
      <t>タカダイ</t>
    </rPh>
    <rPh sb="6" eb="7">
      <t>ミナミ</t>
    </rPh>
    <phoneticPr fontId="2"/>
  </si>
  <si>
    <t>305-1</t>
  </si>
  <si>
    <t>賃貸</t>
  </si>
  <si>
    <t>302-11
302-12
302-13
302-14</t>
  </si>
  <si>
    <t>301-1</t>
  </si>
  <si>
    <t>希望取引形態</t>
  </si>
  <si>
    <t>115-3
115-4
115-5</t>
  </si>
  <si>
    <t>市7</t>
  </si>
  <si>
    <t>313-6</t>
  </si>
  <si>
    <t>312-17</t>
  </si>
  <si>
    <t>-</t>
  </si>
  <si>
    <t>312-12</t>
  </si>
  <si>
    <t>400-5</t>
  </si>
  <si>
    <t>売買</t>
  </si>
  <si>
    <t>市2</t>
  </si>
  <si>
    <t>301-5</t>
  </si>
  <si>
    <t>105-6</t>
  </si>
  <si>
    <t>市1</t>
  </si>
  <si>
    <t>302-8</t>
  </si>
  <si>
    <t>（有）大友不動産
0192-29-2122</t>
  </si>
  <si>
    <t>市3</t>
  </si>
  <si>
    <t>303-13</t>
  </si>
  <si>
    <t>市35</t>
  </si>
  <si>
    <t>413-9
413-10</t>
  </si>
  <si>
    <t>110-1</t>
  </si>
  <si>
    <t>市8</t>
  </si>
  <si>
    <t>市9</t>
  </si>
  <si>
    <t>市10</t>
  </si>
  <si>
    <t>市11</t>
  </si>
  <si>
    <t>407-1
407-12</t>
  </si>
  <si>
    <t>市30</t>
  </si>
  <si>
    <t>ＫＥＮ不動産
0192-54-2522</t>
  </si>
  <si>
    <t>105-9</t>
  </si>
  <si>
    <t>市12</t>
  </si>
  <si>
    <t>406-2</t>
  </si>
  <si>
    <t>106-13
106-14</t>
  </si>
  <si>
    <t>市13</t>
  </si>
  <si>
    <t>市4</t>
  </si>
  <si>
    <t>市14</t>
  </si>
  <si>
    <t>302-3</t>
  </si>
  <si>
    <t>314-11
314-12</t>
  </si>
  <si>
    <t>302-4</t>
  </si>
  <si>
    <t>302-9</t>
  </si>
  <si>
    <t>303-1</t>
  </si>
  <si>
    <t>318-2</t>
  </si>
  <si>
    <t>315-14</t>
  </si>
  <si>
    <t>303-9</t>
  </si>
  <si>
    <t>322-5</t>
  </si>
  <si>
    <t>408-3</t>
  </si>
  <si>
    <t>市41</t>
  </si>
  <si>
    <t>322-13</t>
  </si>
  <si>
    <t>407-10</t>
  </si>
  <si>
    <t>市22</t>
  </si>
  <si>
    <t>322-8</t>
  </si>
  <si>
    <t>406-5</t>
  </si>
  <si>
    <t>402-4</t>
  </si>
  <si>
    <t>309-1</t>
  </si>
  <si>
    <t>105-8</t>
  </si>
  <si>
    <t>403-8</t>
  </si>
  <si>
    <t>106-1</t>
  </si>
  <si>
    <t>106-9</t>
  </si>
  <si>
    <t>市15</t>
  </si>
  <si>
    <t>市64</t>
  </si>
  <si>
    <t>322-17</t>
  </si>
  <si>
    <t>市16</t>
  </si>
  <si>
    <t>105-16</t>
  </si>
  <si>
    <t>市・防集15</t>
  </si>
  <si>
    <t>310-12
310-13
310-14</t>
  </si>
  <si>
    <t>106-2</t>
  </si>
  <si>
    <t>字町</t>
  </si>
  <si>
    <t>市17</t>
  </si>
  <si>
    <t>114-2</t>
  </si>
  <si>
    <t>市37</t>
  </si>
  <si>
    <t>市18</t>
  </si>
  <si>
    <t>85-1</t>
  </si>
  <si>
    <t>304-1</t>
  </si>
  <si>
    <t>市20</t>
  </si>
  <si>
    <t>市63</t>
  </si>
  <si>
    <t>301-9
301-10</t>
  </si>
  <si>
    <t>405-7
405-8</t>
  </si>
  <si>
    <t>市21</t>
  </si>
  <si>
    <t>（株）東北不動産Labo
0192-22-7930</t>
  </si>
  <si>
    <t>403-3</t>
  </si>
  <si>
    <t>市23</t>
  </si>
  <si>
    <t>市50</t>
  </si>
  <si>
    <t>市24</t>
  </si>
  <si>
    <t>市25</t>
  </si>
  <si>
    <t>301-2
301-3</t>
  </si>
  <si>
    <t>市26</t>
  </si>
  <si>
    <t>302-2</t>
  </si>
  <si>
    <t>303-11</t>
  </si>
  <si>
    <t>市38</t>
  </si>
  <si>
    <t>324-7
324-8</t>
  </si>
  <si>
    <t>市・防集14</t>
  </si>
  <si>
    <t>市40</t>
  </si>
  <si>
    <t>市42</t>
  </si>
  <si>
    <t>市67</t>
  </si>
  <si>
    <t>323-3</t>
  </si>
  <si>
    <t>市51</t>
  </si>
  <si>
    <t>市57</t>
  </si>
  <si>
    <t>市43</t>
  </si>
  <si>
    <t>101-1</t>
  </si>
  <si>
    <t>市44</t>
  </si>
  <si>
    <t>市45</t>
  </si>
  <si>
    <t>エリア</t>
  </si>
  <si>
    <t>市46</t>
  </si>
  <si>
    <t>市47</t>
  </si>
  <si>
    <t>市48</t>
  </si>
  <si>
    <t>312-18
312-19</t>
  </si>
  <si>
    <t>市49</t>
  </si>
  <si>
    <t>市52</t>
  </si>
  <si>
    <t>301-4</t>
  </si>
  <si>
    <t>市53</t>
  </si>
  <si>
    <t>市54</t>
  </si>
  <si>
    <t>105-14</t>
  </si>
  <si>
    <t>市55</t>
  </si>
  <si>
    <t>409-4</t>
  </si>
  <si>
    <t>市56</t>
  </si>
  <si>
    <t>109-2</t>
  </si>
  <si>
    <t>130-2</t>
  </si>
  <si>
    <t>405-18</t>
  </si>
  <si>
    <t>318-8
318-9</t>
  </si>
  <si>
    <t>109-4</t>
  </si>
  <si>
    <t>105-10</t>
  </si>
  <si>
    <t>323-5</t>
  </si>
  <si>
    <t>109-1</t>
  </si>
  <si>
    <t>市27</t>
  </si>
  <si>
    <t>301-11
301-12</t>
  </si>
  <si>
    <t>414-2</t>
  </si>
  <si>
    <t>市28</t>
  </si>
  <si>
    <t>市・防集16</t>
  </si>
  <si>
    <t>市29</t>
  </si>
  <si>
    <t>413-15</t>
  </si>
  <si>
    <t>市31</t>
  </si>
  <si>
    <t>市32</t>
  </si>
  <si>
    <t>109-3</t>
  </si>
  <si>
    <t>市33</t>
  </si>
  <si>
    <t>102-6</t>
  </si>
  <si>
    <t>市34</t>
  </si>
  <si>
    <t>市36</t>
  </si>
  <si>
    <t>106-4</t>
  </si>
  <si>
    <t>301-23</t>
  </si>
  <si>
    <t>希望価格（賃貸：円/月）</t>
    <rPh sb="5" eb="7">
      <t>チンタイ</t>
    </rPh>
    <rPh sb="8" eb="9">
      <t>エn</t>
    </rPh>
    <rPh sb="10" eb="11">
      <t xml:space="preserve">ツキ </t>
    </rPh>
    <phoneticPr fontId="2"/>
  </si>
  <si>
    <t>313-1</t>
  </si>
  <si>
    <t>411-2
411-3</t>
  </si>
  <si>
    <t>104-2</t>
  </si>
  <si>
    <t>304-8</t>
  </si>
  <si>
    <t>311-4</t>
  </si>
  <si>
    <t>登録番号</t>
    <rPh sb="0" eb="2">
      <t>トウロク</t>
    </rPh>
    <rPh sb="2" eb="4">
      <t>バンゴウ</t>
    </rPh>
    <phoneticPr fontId="2"/>
  </si>
  <si>
    <t>104-10</t>
  </si>
  <si>
    <t>今泉 高台2･3</t>
    <rPh sb="0" eb="2">
      <t>イマイズミ</t>
    </rPh>
    <rPh sb="3" eb="5">
      <t>タカダイ</t>
    </rPh>
    <phoneticPr fontId="2"/>
  </si>
  <si>
    <t>今泉地区3</t>
    <rPh sb="0" eb="2">
      <t>イマイズミ</t>
    </rPh>
    <rPh sb="2" eb="4">
      <t>チク</t>
    </rPh>
    <phoneticPr fontId="2"/>
  </si>
  <si>
    <t>済</t>
  </si>
  <si>
    <t>301-19
301-20</t>
  </si>
  <si>
    <t>104-8</t>
  </si>
  <si>
    <t>106-5</t>
  </si>
  <si>
    <t>403-4</t>
  </si>
  <si>
    <t>101-4</t>
  </si>
  <si>
    <t>314-24</t>
  </si>
  <si>
    <t>402-1
402-2</t>
  </si>
  <si>
    <t>市66</t>
  </si>
  <si>
    <t>101-6</t>
  </si>
  <si>
    <t>317-5</t>
  </si>
  <si>
    <t>字愛宕下</t>
  </si>
  <si>
    <t>102-1</t>
  </si>
  <si>
    <t>313-21</t>
  </si>
  <si>
    <t>313-9
313-10
313-11</t>
  </si>
  <si>
    <t>市62</t>
  </si>
  <si>
    <t>102-2</t>
  </si>
  <si>
    <t>103-8</t>
  </si>
  <si>
    <t>210-7</t>
  </si>
  <si>
    <t>104-7</t>
  </si>
  <si>
    <t>市58</t>
  </si>
  <si>
    <t>113-1
113-2</t>
  </si>
  <si>
    <t>市60</t>
  </si>
  <si>
    <t>103-9</t>
  </si>
  <si>
    <t>市61</t>
  </si>
  <si>
    <t>315-7</t>
  </si>
  <si>
    <t>106-8</t>
  </si>
  <si>
    <t>413-16</t>
  </si>
  <si>
    <t>314-1</t>
  </si>
  <si>
    <t>109-5</t>
  </si>
  <si>
    <t>314-14</t>
  </si>
  <si>
    <t>106-10</t>
  </si>
  <si>
    <t>324-4</t>
  </si>
  <si>
    <t>324-6</t>
  </si>
  <si>
    <t>104-6</t>
  </si>
  <si>
    <t>305-5</t>
  </si>
  <si>
    <t>105-15</t>
  </si>
  <si>
    <t>市・防集19</t>
  </si>
  <si>
    <t>市・防集7</t>
  </si>
  <si>
    <t>130-1</t>
  </si>
  <si>
    <t>311-3</t>
  </si>
  <si>
    <t>310-3
310-4</t>
  </si>
  <si>
    <t>402-3</t>
  </si>
  <si>
    <t>405-13</t>
  </si>
  <si>
    <t>面積(坪)</t>
  </si>
  <si>
    <t>面積（平方メートル)</t>
  </si>
  <si>
    <t>字中井</t>
  </si>
  <si>
    <t>310-15</t>
  </si>
  <si>
    <t>315-15</t>
  </si>
  <si>
    <t>404-4
404-5</t>
  </si>
  <si>
    <t>（株）長谷川建設
0192-47-5323</t>
  </si>
  <si>
    <t>408-1</t>
  </si>
  <si>
    <t>323-6
323-7</t>
  </si>
  <si>
    <t>401-1
401-2
401-3</t>
  </si>
  <si>
    <t>市・防集12</t>
  </si>
  <si>
    <t>おいかわ不動産
合同会社
0192-54-3935</t>
  </si>
  <si>
    <t>85-4</t>
  </si>
  <si>
    <t>310-2</t>
  </si>
  <si>
    <t>404-1
404-2
404-3</t>
  </si>
  <si>
    <t>409-5</t>
  </si>
  <si>
    <t>311-1</t>
  </si>
  <si>
    <t>405-9</t>
  </si>
  <si>
    <t>405-10</t>
  </si>
  <si>
    <t>307-13</t>
  </si>
  <si>
    <t>302-10</t>
  </si>
  <si>
    <t>105-1
105-2
105-3</t>
  </si>
  <si>
    <t>301-24</t>
  </si>
  <si>
    <t>405-14</t>
  </si>
  <si>
    <t>105-19</t>
  </si>
  <si>
    <t>405-15</t>
  </si>
  <si>
    <t>319-3
319-4</t>
  </si>
  <si>
    <t>406-8</t>
  </si>
  <si>
    <t>406-9</t>
  </si>
  <si>
    <t>304-4</t>
  </si>
  <si>
    <t>413-6</t>
  </si>
  <si>
    <t>413-12</t>
  </si>
  <si>
    <t>413-13</t>
  </si>
  <si>
    <t>413-14</t>
  </si>
  <si>
    <t>402-5
402-6
402-7</t>
  </si>
  <si>
    <t>307-3</t>
  </si>
  <si>
    <t>311-7</t>
  </si>
  <si>
    <t>407-11</t>
  </si>
  <si>
    <t>409-1</t>
  </si>
  <si>
    <t>304-11
304-12</t>
  </si>
  <si>
    <t>409-6</t>
  </si>
  <si>
    <t>104-3
104-4</t>
  </si>
  <si>
    <t>403-5</t>
  </si>
  <si>
    <t>318-1</t>
  </si>
  <si>
    <t>404-6</t>
  </si>
  <si>
    <t>106-9
106-10</t>
  </si>
  <si>
    <t>405-21</t>
  </si>
  <si>
    <t>408-6</t>
  </si>
  <si>
    <t>303-5
303-6</t>
  </si>
  <si>
    <t>406-3
406-4</t>
  </si>
  <si>
    <t>409-3</t>
  </si>
  <si>
    <t>317-10</t>
  </si>
  <si>
    <t>301-12</t>
  </si>
  <si>
    <t>413-11</t>
  </si>
  <si>
    <t>310-4</t>
  </si>
  <si>
    <t>317-2</t>
  </si>
  <si>
    <t>‐</t>
  </si>
  <si>
    <t>310-1</t>
  </si>
  <si>
    <t>307-1
307-2</t>
  </si>
  <si>
    <t>301-21</t>
  </si>
  <si>
    <t>302-7</t>
  </si>
  <si>
    <t>市・防集21</t>
  </si>
  <si>
    <t>今泉地区6</t>
    <rPh sb="0" eb="2">
      <t>イマイズミ</t>
    </rPh>
    <rPh sb="2" eb="4">
      <t>チク</t>
    </rPh>
    <phoneticPr fontId="2"/>
  </si>
  <si>
    <t>市・防集11</t>
  </si>
  <si>
    <t>311-6</t>
  </si>
  <si>
    <t>303-3</t>
  </si>
  <si>
    <t>85-3</t>
  </si>
  <si>
    <t>303-10</t>
  </si>
  <si>
    <t>今泉地区8</t>
    <rPh sb="0" eb="2">
      <t>イマイズミ</t>
    </rPh>
    <rPh sb="2" eb="4">
      <t>チク</t>
    </rPh>
    <phoneticPr fontId="2"/>
  </si>
  <si>
    <t>304-14</t>
  </si>
  <si>
    <t>303-14</t>
  </si>
  <si>
    <t>302-15</t>
  </si>
  <si>
    <t>307-12</t>
  </si>
  <si>
    <t>323-8</t>
  </si>
  <si>
    <t>字町裏</t>
  </si>
  <si>
    <t>301-22</t>
  </si>
  <si>
    <t>301-6
301-7
301-8</t>
  </si>
  <si>
    <t>今泉 田の浜</t>
    <rPh sb="0" eb="2">
      <t>イマイズミ</t>
    </rPh>
    <rPh sb="3" eb="4">
      <t>タ</t>
    </rPh>
    <rPh sb="5" eb="6">
      <t>ハマ</t>
    </rPh>
    <phoneticPr fontId="2"/>
  </si>
  <si>
    <t>302-18</t>
  </si>
  <si>
    <t>303-17</t>
  </si>
  <si>
    <t>303-2</t>
  </si>
  <si>
    <t>400-3
400-4</t>
  </si>
  <si>
    <t>304-7</t>
  </si>
  <si>
    <t>305-3</t>
  </si>
  <si>
    <t>字内野</t>
  </si>
  <si>
    <t>312-1
312-2</t>
  </si>
  <si>
    <t>306-6</t>
  </si>
  <si>
    <t>307-5</t>
  </si>
  <si>
    <t>106-5
106-6
106-7</t>
  </si>
  <si>
    <t>102-7</t>
  </si>
  <si>
    <t>112-1</t>
  </si>
  <si>
    <t>市・防集13</t>
  </si>
  <si>
    <t>310-3</t>
  </si>
  <si>
    <t>310-10</t>
  </si>
  <si>
    <t>字垂井ヶ沢</t>
  </si>
  <si>
    <t>57-2</t>
  </si>
  <si>
    <t>314-7</t>
  </si>
  <si>
    <t>315-1</t>
  </si>
  <si>
    <t>315-2</t>
  </si>
  <si>
    <t>315-3</t>
  </si>
  <si>
    <t>313-3
313-4
313-22</t>
  </si>
  <si>
    <t>311-5</t>
  </si>
  <si>
    <t>312-22</t>
  </si>
  <si>
    <t>322-14</t>
  </si>
  <si>
    <t>306-5</t>
  </si>
  <si>
    <t>311-2</t>
  </si>
  <si>
    <t>314-25</t>
  </si>
  <si>
    <t>412-4
412-5
412-6</t>
  </si>
  <si>
    <t>310-11</t>
  </si>
  <si>
    <t>322-7</t>
  </si>
  <si>
    <t>400-1
400-2</t>
  </si>
  <si>
    <t>323-9</t>
  </si>
  <si>
    <t>312-1</t>
  </si>
  <si>
    <t>312-2</t>
  </si>
  <si>
    <t>412-1
412-2
412-3</t>
  </si>
  <si>
    <t>323-2</t>
  </si>
  <si>
    <t>323-4</t>
  </si>
  <si>
    <t>315-4</t>
  </si>
  <si>
    <t>314-15
314-16</t>
  </si>
  <si>
    <t>308-2</t>
  </si>
  <si>
    <t>今泉地区2</t>
    <rPh sb="0" eb="2">
      <t>イマイズミ</t>
    </rPh>
    <rPh sb="2" eb="4">
      <t>チク</t>
    </rPh>
    <phoneticPr fontId="2"/>
  </si>
  <si>
    <t>313-3
313-4</t>
  </si>
  <si>
    <t>305-6
305-7
305-8</t>
  </si>
  <si>
    <t>一本松不動産
0192-47-3904</t>
    <rPh sb="0" eb="6">
      <t>イッポンマ</t>
    </rPh>
    <phoneticPr fontId="2"/>
  </si>
  <si>
    <t>324-1</t>
  </si>
  <si>
    <t>312-6</t>
  </si>
  <si>
    <t>322-18</t>
  </si>
  <si>
    <t>312-24</t>
  </si>
  <si>
    <t>312-23</t>
  </si>
  <si>
    <t>312-21</t>
  </si>
  <si>
    <t>312-10</t>
  </si>
  <si>
    <t>312-13</t>
  </si>
  <si>
    <t>413-4
413-5</t>
  </si>
  <si>
    <t>312-16</t>
  </si>
  <si>
    <t>105-12</t>
  </si>
  <si>
    <t>322-12</t>
  </si>
  <si>
    <t>310-5
310-6
310-7</t>
  </si>
  <si>
    <t>今泉地区7</t>
    <rPh sb="0" eb="2">
      <t>イマイズミ</t>
    </rPh>
    <rPh sb="2" eb="4">
      <t>チク</t>
    </rPh>
    <phoneticPr fontId="2"/>
  </si>
  <si>
    <t>313-2</t>
  </si>
  <si>
    <t>312-15</t>
  </si>
  <si>
    <t>313-18</t>
  </si>
  <si>
    <t>302-5
302-6</t>
  </si>
  <si>
    <t>315-8</t>
  </si>
  <si>
    <t>今泉地区4</t>
    <rPh sb="0" eb="2">
      <t>イマイズミ</t>
    </rPh>
    <rPh sb="2" eb="4">
      <t>チク</t>
    </rPh>
    <phoneticPr fontId="2"/>
  </si>
  <si>
    <t>313-15
313-16
313-17</t>
  </si>
  <si>
    <t>315-11</t>
  </si>
  <si>
    <t>318-3
318-4</t>
  </si>
  <si>
    <t>413-1
413-2
413-3</t>
  </si>
  <si>
    <t>314-5</t>
  </si>
  <si>
    <t>市・防集17</t>
  </si>
  <si>
    <t>318-10</t>
  </si>
  <si>
    <t>319-2</t>
  </si>
  <si>
    <t>315-12
315-13</t>
  </si>
  <si>
    <t>317-6</t>
  </si>
  <si>
    <t>317-11</t>
  </si>
  <si>
    <t>市59</t>
  </si>
  <si>
    <t>314-8</t>
  </si>
  <si>
    <t>317-1</t>
  </si>
  <si>
    <t>317-12</t>
  </si>
  <si>
    <t>字三本松</t>
  </si>
  <si>
    <t>済</t>
    <rPh sb="0" eb="1">
      <t>ズミ</t>
    </rPh>
    <phoneticPr fontId="2"/>
  </si>
  <si>
    <t>114-1</t>
  </si>
  <si>
    <t>300-4</t>
  </si>
  <si>
    <t>305-2</t>
  </si>
  <si>
    <t>312-5</t>
  </si>
  <si>
    <t>317-3
317-4</t>
  </si>
  <si>
    <t>405-19
405-20</t>
  </si>
  <si>
    <t>105-18</t>
  </si>
  <si>
    <t>市・防集8</t>
  </si>
  <si>
    <t>市・防集9</t>
  </si>
  <si>
    <t>102-3</t>
  </si>
  <si>
    <t>市・防集10</t>
  </si>
  <si>
    <t>102-5</t>
  </si>
  <si>
    <t>市・防集18</t>
  </si>
  <si>
    <t>今泉 高台4</t>
    <rPh sb="0" eb="2">
      <t>イマイズミ</t>
    </rPh>
    <rPh sb="3" eb="5">
      <t>タカダイ</t>
    </rPh>
    <phoneticPr fontId="2"/>
  </si>
  <si>
    <t>403-1
403-2</t>
  </si>
  <si>
    <t>407-8
407-9</t>
  </si>
  <si>
    <t>406-6
406-7</t>
  </si>
  <si>
    <t>406-10
406-11
406-12</t>
  </si>
  <si>
    <t>413-7
413-8</t>
  </si>
  <si>
    <t>410-2
410-3</t>
  </si>
  <si>
    <t>406-1
406-13</t>
  </si>
  <si>
    <t>407-6
407-7</t>
  </si>
  <si>
    <t>57-1</t>
  </si>
  <si>
    <t>304-1
304-15</t>
  </si>
  <si>
    <t>103-1
103-2</t>
  </si>
  <si>
    <t>106-2
106-3</t>
  </si>
  <si>
    <t>106-11
106-12</t>
  </si>
  <si>
    <t>85-2</t>
  </si>
  <si>
    <t>307-3
307-4</t>
  </si>
  <si>
    <t>311-7
311-8</t>
  </si>
  <si>
    <t>311-4
311-5</t>
  </si>
  <si>
    <t>311-8
311-9</t>
  </si>
  <si>
    <t>309-8
309-9</t>
  </si>
  <si>
    <t>308-8
308-9</t>
  </si>
  <si>
    <t>309-3
309-4</t>
  </si>
  <si>
    <t>310-9
310-10
310-11</t>
  </si>
  <si>
    <t>322-10
322-11</t>
  </si>
  <si>
    <t>（参考）売買坪単価（円/坪）</t>
    <rPh sb="0" eb="2">
      <t>バイバイ</t>
    </rPh>
    <rPh sb="2" eb="3">
      <t xml:space="preserve">ツボ </t>
    </rPh>
    <rPh sb="3" eb="5">
      <t>タンカ</t>
    </rPh>
    <rPh sb="6" eb="7">
      <t>エn</t>
    </rPh>
    <rPh sb="8" eb="9">
      <t>ツボ</t>
    </rPh>
    <phoneticPr fontId="2"/>
  </si>
  <si>
    <t>322-19
322-20</t>
  </si>
  <si>
    <t>312-8
312-9</t>
  </si>
  <si>
    <t>315-5
315-6</t>
  </si>
  <si>
    <t>318-5
318-6
318-7</t>
  </si>
  <si>
    <t>319-1
319-5
319-6</t>
  </si>
  <si>
    <t>317-7
317-8</t>
  </si>
  <si>
    <t>405-3
405-4
405-5</t>
  </si>
  <si>
    <t>今泉地区1</t>
    <rPh sb="0" eb="2">
      <t>イマイズミ</t>
    </rPh>
    <rPh sb="2" eb="4">
      <t>チク</t>
    </rPh>
    <phoneticPr fontId="2"/>
  </si>
  <si>
    <t>今泉地区5</t>
    <rPh sb="0" eb="2">
      <t>イマイズミ</t>
    </rPh>
    <rPh sb="2" eb="4">
      <t>チク</t>
    </rPh>
    <phoneticPr fontId="2"/>
  </si>
  <si>
    <t>今泉 高台5北</t>
    <rPh sb="0" eb="2">
      <t>イマイズミ</t>
    </rPh>
    <rPh sb="3" eb="5">
      <t>タカダイ</t>
    </rPh>
    <rPh sb="6" eb="7">
      <t>キタ</t>
    </rPh>
    <phoneticPr fontId="2"/>
  </si>
  <si>
    <t>共立設計（株）
0192-55-2348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</si>
  <si>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2"/>
  </si>
  <si>
    <t>鈴木建設（株）
0192-55-5534</t>
  </si>
  <si>
    <t>（有）佐藤不動産
0192-55-3233</t>
  </si>
  <si>
    <t>一本松不動産
0192-47-3904</t>
  </si>
  <si>
    <t>（株）パルコホーム
0192-21-2770</t>
  </si>
  <si>
    <t>こんの不動産
0192-47-3177</t>
  </si>
  <si>
    <t>（有）岩渕建設
0192-27-5127</t>
  </si>
  <si>
    <t>（有）共和建設
0192-55-2236</t>
  </si>
  <si>
    <t>市・防集22</t>
  </si>
  <si>
    <t>市5</t>
  </si>
  <si>
    <t>市19</t>
  </si>
  <si>
    <t>希望価格（売買：円）</t>
    <rPh sb="5" eb="7">
      <t>バイバイ</t>
    </rPh>
    <rPh sb="8" eb="9">
      <t>エn</t>
    </rPh>
    <phoneticPr fontId="2"/>
  </si>
  <si>
    <t>（参考）賃貸坪単価（円/坪月）</t>
    <rPh sb="0" eb="2">
      <t>チンタイ</t>
    </rPh>
    <rPh sb="2" eb="3">
      <t>ツボ</t>
    </rPh>
    <rPh sb="3" eb="5">
      <t xml:space="preserve">タンカ </t>
    </rPh>
    <rPh sb="6" eb="7">
      <t>エn</t>
    </rPh>
    <rPh sb="8" eb="9">
      <t>ツボ</t>
    </rPh>
    <rPh sb="9" eb="10">
      <t xml:space="preserve">ツキ 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</si>
</sst>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0"/>
      <color auto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0" xfId="2" applyFont="1" applyAlignment="1">
      <alignment horizontal="righ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176" fontId="3" fillId="4" borderId="1" xfId="0" applyNumberFormat="1" applyFont="1" applyFill="1" applyBorder="1" applyAlignment="1">
      <alignment horizontal="right" vertical="center" wrapText="1"/>
    </xf>
    <xf numFmtId="38" fontId="3" fillId="4" borderId="1" xfId="2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8" fontId="4" fillId="2" borderId="1" xfId="2" applyFont="1" applyFill="1" applyBorder="1" applyAlignment="1">
      <alignment horizontal="center" vertical="center" wrapText="1"/>
    </xf>
    <xf numFmtId="38" fontId="3" fillId="3" borderId="1" xfId="2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X:\&#9734;&#32102;&#19982;(&#20581;&#24247;&#20445;&#38522;&#65381;&#21402;&#29983;&#24180;&#37329;&#20445;&#38522;&#26009;&#38928;&#12426;&#37329;&#19968;&#35239;&#34920;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日付"/>
      <sheetName val="預り金一覧表"/>
      <sheetName val="月額表"/>
      <sheetName val="保険料変更通知書"/>
      <sheetName val="プルダウンリスト"/>
    </sheetNames>
    <sheetDataSet>
      <sheetData sheetId="0"/>
      <sheetData sheetId="1"/>
      <sheetData sheetId="2">
        <row r="1">
          <cell r="A1" t="str">
            <v>介護等級</v>
          </cell>
          <cell r="B1" t="str">
            <v>介護月額</v>
          </cell>
          <cell r="C1" t="str">
            <v>介護保険料（改正後）</v>
          </cell>
          <cell r="D1" t="str">
            <v>健康保険（事業主）</v>
          </cell>
          <cell r="F1" t="str">
            <v>健保等級</v>
          </cell>
          <cell r="G1" t="str">
            <v>健保月額</v>
          </cell>
          <cell r="H1" t="str">
            <v>健康保険料</v>
          </cell>
          <cell r="I1" t="str">
            <v>健保事業主</v>
          </cell>
          <cell r="K1" t="str">
            <v>厚保等級</v>
          </cell>
          <cell r="L1" t="str">
            <v>厚保月額</v>
          </cell>
          <cell r="M1" t="str">
            <v>厚生年金保険料(個人)</v>
          </cell>
          <cell r="N1" t="str">
            <v>厚生年金保険料(事業主)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1</v>
          </cell>
          <cell r="B3">
            <v>58000</v>
          </cell>
          <cell r="C3">
            <v>327</v>
          </cell>
          <cell r="D3">
            <v>327</v>
          </cell>
          <cell r="F3">
            <v>1</v>
          </cell>
          <cell r="G3">
            <v>58000</v>
          </cell>
          <cell r="H3">
            <v>2378</v>
          </cell>
          <cell r="I3">
            <v>2378</v>
          </cell>
          <cell r="K3">
            <v>1</v>
          </cell>
          <cell r="L3">
            <v>58000</v>
          </cell>
          <cell r="M3">
            <v>0</v>
          </cell>
          <cell r="N3">
            <v>0</v>
          </cell>
        </row>
        <row r="4">
          <cell r="A4">
            <v>2</v>
          </cell>
          <cell r="B4">
            <v>68000</v>
          </cell>
          <cell r="C4">
            <v>0</v>
          </cell>
          <cell r="D4">
            <v>0</v>
          </cell>
          <cell r="F4">
            <v>2</v>
          </cell>
          <cell r="G4">
            <v>68000</v>
          </cell>
          <cell r="H4">
            <v>2788</v>
          </cell>
          <cell r="I4">
            <v>2788</v>
          </cell>
          <cell r="K4">
            <v>2</v>
          </cell>
          <cell r="L4">
            <v>68000</v>
          </cell>
          <cell r="M4">
            <v>0</v>
          </cell>
          <cell r="N4">
            <v>0</v>
          </cell>
        </row>
        <row r="5">
          <cell r="A5">
            <v>3</v>
          </cell>
          <cell r="B5">
            <v>78000</v>
          </cell>
          <cell r="C5">
            <v>0</v>
          </cell>
          <cell r="D5">
            <v>0</v>
          </cell>
          <cell r="F5">
            <v>3</v>
          </cell>
          <cell r="G5">
            <v>78000</v>
          </cell>
          <cell r="H5">
            <v>3198</v>
          </cell>
          <cell r="I5">
            <v>3198</v>
          </cell>
          <cell r="K5">
            <v>3</v>
          </cell>
          <cell r="L5">
            <v>78000</v>
          </cell>
          <cell r="M5">
            <v>0</v>
          </cell>
          <cell r="N5">
            <v>0</v>
          </cell>
        </row>
        <row r="6">
          <cell r="A6">
            <v>4</v>
          </cell>
          <cell r="B6">
            <v>88000</v>
          </cell>
          <cell r="C6">
            <v>497</v>
          </cell>
          <cell r="D6">
            <v>497</v>
          </cell>
          <cell r="F6">
            <v>4</v>
          </cell>
          <cell r="G6">
            <v>88000</v>
          </cell>
          <cell r="H6">
            <v>3608</v>
          </cell>
          <cell r="I6">
            <v>3608</v>
          </cell>
          <cell r="K6">
            <v>4</v>
          </cell>
          <cell r="L6">
            <v>88000</v>
          </cell>
          <cell r="M6">
            <v>0</v>
          </cell>
          <cell r="N6">
            <v>0</v>
          </cell>
        </row>
        <row r="7">
          <cell r="A7">
            <v>5</v>
          </cell>
          <cell r="B7">
            <v>98000</v>
          </cell>
          <cell r="C7">
            <v>0</v>
          </cell>
          <cell r="D7">
            <v>0</v>
          </cell>
          <cell r="F7">
            <v>5</v>
          </cell>
          <cell r="G7">
            <v>98000</v>
          </cell>
          <cell r="H7">
            <v>4018</v>
          </cell>
          <cell r="I7">
            <v>4018</v>
          </cell>
          <cell r="K7">
            <v>5</v>
          </cell>
          <cell r="L7">
            <v>98000</v>
          </cell>
          <cell r="M7">
            <v>7521</v>
          </cell>
          <cell r="N7">
            <v>7522</v>
          </cell>
        </row>
        <row r="8">
          <cell r="A8">
            <v>6</v>
          </cell>
          <cell r="B8">
            <v>104000</v>
          </cell>
          <cell r="C8">
            <v>0</v>
          </cell>
          <cell r="D8">
            <v>0</v>
          </cell>
          <cell r="F8">
            <v>6</v>
          </cell>
          <cell r="G8">
            <v>104000</v>
          </cell>
          <cell r="H8">
            <v>4264</v>
          </cell>
          <cell r="I8">
            <v>4264</v>
          </cell>
          <cell r="K8">
            <v>6</v>
          </cell>
          <cell r="L8">
            <v>104000</v>
          </cell>
          <cell r="M8">
            <v>7982</v>
          </cell>
          <cell r="N8">
            <v>7982</v>
          </cell>
        </row>
        <row r="9">
          <cell r="A9">
            <v>7</v>
          </cell>
          <cell r="B9">
            <v>110000</v>
          </cell>
          <cell r="C9">
            <v>621</v>
          </cell>
          <cell r="D9">
            <v>621</v>
          </cell>
          <cell r="F9">
            <v>7</v>
          </cell>
          <cell r="G9">
            <v>110000</v>
          </cell>
          <cell r="H9">
            <v>4510</v>
          </cell>
          <cell r="I9">
            <v>4510</v>
          </cell>
          <cell r="K9">
            <v>7</v>
          </cell>
          <cell r="L9">
            <v>110000</v>
          </cell>
          <cell r="M9">
            <v>8442</v>
          </cell>
          <cell r="N9">
            <v>8443</v>
          </cell>
        </row>
        <row r="10">
          <cell r="A10">
            <v>8</v>
          </cell>
          <cell r="B10">
            <v>118000</v>
          </cell>
          <cell r="C10">
            <v>667</v>
          </cell>
          <cell r="D10">
            <v>667</v>
          </cell>
          <cell r="F10">
            <v>8</v>
          </cell>
          <cell r="G10">
            <v>118000</v>
          </cell>
          <cell r="H10">
            <v>4838</v>
          </cell>
          <cell r="I10">
            <v>4838</v>
          </cell>
          <cell r="K10">
            <v>8</v>
          </cell>
          <cell r="L10">
            <v>118000</v>
          </cell>
          <cell r="M10">
            <v>9056</v>
          </cell>
          <cell r="N10">
            <v>9057</v>
          </cell>
        </row>
        <row r="11">
          <cell r="A11">
            <v>9</v>
          </cell>
          <cell r="B11">
            <v>126000</v>
          </cell>
          <cell r="C11">
            <v>712</v>
          </cell>
          <cell r="D11">
            <v>712</v>
          </cell>
          <cell r="F11">
            <v>9</v>
          </cell>
          <cell r="G11">
            <v>126000</v>
          </cell>
          <cell r="H11">
            <v>5166</v>
          </cell>
          <cell r="I11">
            <v>5166</v>
          </cell>
          <cell r="K11">
            <v>9</v>
          </cell>
          <cell r="L11">
            <v>126000</v>
          </cell>
          <cell r="M11">
            <v>9670</v>
          </cell>
          <cell r="N11">
            <v>9671</v>
          </cell>
        </row>
        <row r="12">
          <cell r="A12">
            <v>10</v>
          </cell>
          <cell r="B12">
            <v>134000</v>
          </cell>
          <cell r="C12">
            <v>757</v>
          </cell>
          <cell r="D12">
            <v>757</v>
          </cell>
          <cell r="F12">
            <v>10</v>
          </cell>
          <cell r="G12">
            <v>134000</v>
          </cell>
          <cell r="H12">
            <v>5494</v>
          </cell>
          <cell r="I12">
            <v>5494</v>
          </cell>
          <cell r="K12">
            <v>10</v>
          </cell>
          <cell r="L12">
            <v>134000</v>
          </cell>
          <cell r="M12">
            <v>10284</v>
          </cell>
          <cell r="N12">
            <v>10285</v>
          </cell>
        </row>
        <row r="13">
          <cell r="A13">
            <v>11</v>
          </cell>
          <cell r="B13">
            <v>142000</v>
          </cell>
          <cell r="C13">
            <v>802</v>
          </cell>
          <cell r="D13">
            <v>802</v>
          </cell>
          <cell r="F13">
            <v>11</v>
          </cell>
          <cell r="G13">
            <v>142000</v>
          </cell>
          <cell r="H13">
            <v>5822</v>
          </cell>
          <cell r="I13">
            <v>5822</v>
          </cell>
          <cell r="K13">
            <v>11</v>
          </cell>
          <cell r="L13">
            <v>142000</v>
          </cell>
          <cell r="M13">
            <v>10898</v>
          </cell>
          <cell r="N13">
            <v>10899</v>
          </cell>
        </row>
        <row r="14">
          <cell r="A14">
            <v>12</v>
          </cell>
          <cell r="B14">
            <v>150000</v>
          </cell>
          <cell r="C14">
            <v>0</v>
          </cell>
          <cell r="D14">
            <v>0</v>
          </cell>
          <cell r="F14">
            <v>12</v>
          </cell>
          <cell r="G14">
            <v>150000</v>
          </cell>
          <cell r="H14">
            <v>6150</v>
          </cell>
          <cell r="I14">
            <v>6150</v>
          </cell>
          <cell r="K14">
            <v>12</v>
          </cell>
          <cell r="L14">
            <v>150000</v>
          </cell>
          <cell r="M14">
            <v>11512</v>
          </cell>
          <cell r="N14">
            <v>11513</v>
          </cell>
        </row>
        <row r="15">
          <cell r="A15">
            <v>13</v>
          </cell>
          <cell r="B15">
            <v>160000</v>
          </cell>
          <cell r="C15">
            <v>904</v>
          </cell>
          <cell r="D15">
            <v>904</v>
          </cell>
          <cell r="F15">
            <v>13</v>
          </cell>
          <cell r="G15">
            <v>160000</v>
          </cell>
          <cell r="H15">
            <v>6560</v>
          </cell>
          <cell r="I15">
            <v>6560</v>
          </cell>
          <cell r="K15">
            <v>13</v>
          </cell>
          <cell r="L15">
            <v>160000</v>
          </cell>
          <cell r="M15">
            <v>12280</v>
          </cell>
          <cell r="N15">
            <v>12280</v>
          </cell>
        </row>
        <row r="16">
          <cell r="A16">
            <v>14</v>
          </cell>
          <cell r="B16">
            <v>170000</v>
          </cell>
          <cell r="C16">
            <v>960</v>
          </cell>
          <cell r="D16">
            <v>960</v>
          </cell>
          <cell r="F16">
            <v>14</v>
          </cell>
          <cell r="G16">
            <v>170000</v>
          </cell>
          <cell r="H16">
            <v>6970</v>
          </cell>
          <cell r="I16">
            <v>6970</v>
          </cell>
          <cell r="K16">
            <v>14</v>
          </cell>
          <cell r="L16">
            <v>170000</v>
          </cell>
          <cell r="M16">
            <v>13047</v>
          </cell>
          <cell r="N16">
            <v>13048</v>
          </cell>
        </row>
        <row r="17">
          <cell r="A17">
            <v>15</v>
          </cell>
          <cell r="B17">
            <v>180000</v>
          </cell>
          <cell r="C17">
            <v>1017</v>
          </cell>
          <cell r="D17">
            <v>1017</v>
          </cell>
          <cell r="F17">
            <v>15</v>
          </cell>
          <cell r="G17">
            <v>180000</v>
          </cell>
          <cell r="H17">
            <v>7380</v>
          </cell>
          <cell r="I17">
            <v>7380</v>
          </cell>
          <cell r="K17">
            <v>15</v>
          </cell>
          <cell r="L17">
            <v>180000</v>
          </cell>
          <cell r="M17">
            <v>13815</v>
          </cell>
          <cell r="N17">
            <v>13815</v>
          </cell>
        </row>
        <row r="18">
          <cell r="A18">
            <v>16</v>
          </cell>
          <cell r="B18">
            <v>190000</v>
          </cell>
          <cell r="C18">
            <v>1073</v>
          </cell>
          <cell r="D18">
            <v>1073</v>
          </cell>
          <cell r="F18">
            <v>16</v>
          </cell>
          <cell r="G18">
            <v>190000</v>
          </cell>
          <cell r="H18">
            <v>7790</v>
          </cell>
          <cell r="I18">
            <v>7790</v>
          </cell>
          <cell r="K18">
            <v>16</v>
          </cell>
          <cell r="L18">
            <v>190000</v>
          </cell>
          <cell r="M18">
            <v>14582</v>
          </cell>
          <cell r="N18">
            <v>14583</v>
          </cell>
        </row>
        <row r="19">
          <cell r="A19">
            <v>17</v>
          </cell>
          <cell r="B19">
            <v>200000</v>
          </cell>
          <cell r="C19">
            <v>1130</v>
          </cell>
          <cell r="D19">
            <v>1130</v>
          </cell>
          <cell r="F19">
            <v>17</v>
          </cell>
          <cell r="G19">
            <v>200000</v>
          </cell>
          <cell r="H19">
            <v>8200</v>
          </cell>
          <cell r="I19">
            <v>8200</v>
          </cell>
          <cell r="K19">
            <v>17</v>
          </cell>
          <cell r="L19">
            <v>200000</v>
          </cell>
          <cell r="M19">
            <v>15350</v>
          </cell>
          <cell r="N19">
            <v>15350</v>
          </cell>
        </row>
        <row r="20">
          <cell r="A20">
            <v>18</v>
          </cell>
          <cell r="B20">
            <v>220000</v>
          </cell>
          <cell r="C20">
            <v>0</v>
          </cell>
          <cell r="D20">
            <v>0</v>
          </cell>
          <cell r="F20">
            <v>18</v>
          </cell>
          <cell r="G20">
            <v>220000</v>
          </cell>
          <cell r="H20">
            <v>9020</v>
          </cell>
          <cell r="I20">
            <v>9020</v>
          </cell>
          <cell r="K20">
            <v>18</v>
          </cell>
          <cell r="L20">
            <v>220000</v>
          </cell>
          <cell r="M20">
            <v>16885</v>
          </cell>
          <cell r="N20">
            <v>16885</v>
          </cell>
        </row>
        <row r="21">
          <cell r="A21">
            <v>19</v>
          </cell>
          <cell r="B21">
            <v>240000</v>
          </cell>
          <cell r="C21">
            <v>1356</v>
          </cell>
          <cell r="D21">
            <v>1356</v>
          </cell>
          <cell r="F21">
            <v>19</v>
          </cell>
          <cell r="G21">
            <v>240000</v>
          </cell>
          <cell r="H21">
            <v>9840</v>
          </cell>
          <cell r="I21">
            <v>9840</v>
          </cell>
          <cell r="K21">
            <v>19</v>
          </cell>
          <cell r="L21">
            <v>240000</v>
          </cell>
          <cell r="M21">
            <v>18420</v>
          </cell>
          <cell r="N21">
            <v>18420</v>
          </cell>
        </row>
        <row r="22">
          <cell r="A22">
            <v>20</v>
          </cell>
          <cell r="B22">
            <v>260000</v>
          </cell>
          <cell r="C22">
            <v>0</v>
          </cell>
          <cell r="D22">
            <v>0</v>
          </cell>
          <cell r="F22">
            <v>20</v>
          </cell>
          <cell r="G22">
            <v>260000</v>
          </cell>
          <cell r="H22">
            <v>10660</v>
          </cell>
          <cell r="I22">
            <v>10660</v>
          </cell>
          <cell r="K22">
            <v>20</v>
          </cell>
          <cell r="L22">
            <v>260000</v>
          </cell>
          <cell r="M22">
            <v>19955</v>
          </cell>
          <cell r="N22">
            <v>19955</v>
          </cell>
        </row>
        <row r="23">
          <cell r="A23">
            <v>21</v>
          </cell>
          <cell r="B23">
            <v>280000</v>
          </cell>
          <cell r="C23">
            <v>1582</v>
          </cell>
          <cell r="D23">
            <v>1582</v>
          </cell>
          <cell r="F23">
            <v>21</v>
          </cell>
          <cell r="G23">
            <v>280000</v>
          </cell>
          <cell r="H23">
            <v>11480</v>
          </cell>
          <cell r="I23">
            <v>11480</v>
          </cell>
          <cell r="K23">
            <v>21</v>
          </cell>
          <cell r="L23">
            <v>280000</v>
          </cell>
          <cell r="M23">
            <v>21490</v>
          </cell>
          <cell r="N23">
            <v>21490</v>
          </cell>
        </row>
        <row r="24">
          <cell r="A24">
            <v>22</v>
          </cell>
          <cell r="B24">
            <v>300000</v>
          </cell>
          <cell r="C24">
            <v>0</v>
          </cell>
          <cell r="D24">
            <v>0</v>
          </cell>
          <cell r="F24">
            <v>22</v>
          </cell>
          <cell r="G24">
            <v>300000</v>
          </cell>
          <cell r="H24">
            <v>12300</v>
          </cell>
          <cell r="I24">
            <v>12300</v>
          </cell>
          <cell r="K24">
            <v>22</v>
          </cell>
          <cell r="L24">
            <v>300000</v>
          </cell>
          <cell r="M24">
            <v>23025</v>
          </cell>
          <cell r="N24">
            <v>23025</v>
          </cell>
        </row>
        <row r="25">
          <cell r="A25">
            <v>23</v>
          </cell>
          <cell r="B25">
            <v>320000</v>
          </cell>
          <cell r="C25">
            <v>0</v>
          </cell>
          <cell r="D25">
            <v>0</v>
          </cell>
          <cell r="F25">
            <v>23</v>
          </cell>
          <cell r="G25">
            <v>320000</v>
          </cell>
          <cell r="H25">
            <v>13120</v>
          </cell>
          <cell r="I25">
            <v>13120</v>
          </cell>
          <cell r="K25">
            <v>23</v>
          </cell>
          <cell r="L25">
            <v>320000</v>
          </cell>
          <cell r="M25">
            <v>24560</v>
          </cell>
          <cell r="N25">
            <v>24560</v>
          </cell>
        </row>
        <row r="26">
          <cell r="A26">
            <v>24</v>
          </cell>
          <cell r="B26">
            <v>340000</v>
          </cell>
          <cell r="C26">
            <v>0</v>
          </cell>
          <cell r="D26">
            <v>0</v>
          </cell>
          <cell r="F26">
            <v>24</v>
          </cell>
          <cell r="G26">
            <v>340000</v>
          </cell>
          <cell r="H26">
            <v>13940</v>
          </cell>
          <cell r="I26">
            <v>13940</v>
          </cell>
          <cell r="K26">
            <v>24</v>
          </cell>
          <cell r="L26">
            <v>340000</v>
          </cell>
          <cell r="M26">
            <v>26095</v>
          </cell>
          <cell r="N26">
            <v>26095</v>
          </cell>
        </row>
        <row r="27">
          <cell r="A27">
            <v>25</v>
          </cell>
          <cell r="B27">
            <v>360000</v>
          </cell>
          <cell r="C27">
            <v>0</v>
          </cell>
          <cell r="D27">
            <v>0</v>
          </cell>
          <cell r="F27">
            <v>25</v>
          </cell>
          <cell r="G27">
            <v>360000</v>
          </cell>
          <cell r="H27">
            <v>14760</v>
          </cell>
          <cell r="I27">
            <v>14760</v>
          </cell>
          <cell r="K27">
            <v>25</v>
          </cell>
          <cell r="L27">
            <v>360000</v>
          </cell>
          <cell r="M27">
            <v>27630</v>
          </cell>
          <cell r="N27">
            <v>27630</v>
          </cell>
        </row>
        <row r="28">
          <cell r="A28">
            <v>26</v>
          </cell>
          <cell r="B28">
            <v>380000</v>
          </cell>
          <cell r="C28">
            <v>0</v>
          </cell>
          <cell r="D28">
            <v>0</v>
          </cell>
          <cell r="F28">
            <v>26</v>
          </cell>
          <cell r="G28">
            <v>380000</v>
          </cell>
          <cell r="H28">
            <v>15580</v>
          </cell>
          <cell r="I28">
            <v>15580</v>
          </cell>
          <cell r="K28">
            <v>26</v>
          </cell>
          <cell r="L28">
            <v>380000</v>
          </cell>
          <cell r="M28">
            <v>29165</v>
          </cell>
          <cell r="N28">
            <v>29165</v>
          </cell>
        </row>
        <row r="29">
          <cell r="A29">
            <v>27</v>
          </cell>
          <cell r="B29">
            <v>410000</v>
          </cell>
          <cell r="C29">
            <v>0</v>
          </cell>
          <cell r="D29">
            <v>0</v>
          </cell>
          <cell r="F29">
            <v>27</v>
          </cell>
          <cell r="G29">
            <v>410000</v>
          </cell>
          <cell r="H29">
            <v>16810</v>
          </cell>
          <cell r="I29">
            <v>16810</v>
          </cell>
          <cell r="K29">
            <v>27</v>
          </cell>
          <cell r="L29">
            <v>410000</v>
          </cell>
          <cell r="M29">
            <v>31467</v>
          </cell>
          <cell r="N29">
            <v>31468</v>
          </cell>
        </row>
        <row r="30">
          <cell r="A30">
            <v>28</v>
          </cell>
          <cell r="B30">
            <v>440000</v>
          </cell>
          <cell r="C30">
            <v>1582</v>
          </cell>
          <cell r="D30">
            <v>1582</v>
          </cell>
          <cell r="F30">
            <v>28</v>
          </cell>
          <cell r="G30">
            <v>440000</v>
          </cell>
          <cell r="H30">
            <v>18040</v>
          </cell>
          <cell r="I30">
            <v>18040</v>
          </cell>
          <cell r="K30">
            <v>28</v>
          </cell>
          <cell r="L30">
            <v>440000</v>
          </cell>
          <cell r="M30">
            <v>33770</v>
          </cell>
          <cell r="N30">
            <v>33770</v>
          </cell>
        </row>
        <row r="31">
          <cell r="A31">
            <v>29</v>
          </cell>
          <cell r="B31">
            <v>470000</v>
          </cell>
          <cell r="C31">
            <v>0</v>
          </cell>
          <cell r="D31">
            <v>0</v>
          </cell>
          <cell r="F31">
            <v>29</v>
          </cell>
          <cell r="G31">
            <v>470000</v>
          </cell>
          <cell r="H31">
            <v>19270</v>
          </cell>
          <cell r="I31">
            <v>19270</v>
          </cell>
          <cell r="K31">
            <v>29</v>
          </cell>
          <cell r="L31">
            <v>470000</v>
          </cell>
          <cell r="M31">
            <v>36072</v>
          </cell>
          <cell r="N31">
            <v>36073</v>
          </cell>
        </row>
        <row r="32">
          <cell r="A32">
            <v>30</v>
          </cell>
          <cell r="B32">
            <v>500000</v>
          </cell>
          <cell r="C32">
            <v>0</v>
          </cell>
          <cell r="D32">
            <v>0</v>
          </cell>
          <cell r="F32">
            <v>30</v>
          </cell>
          <cell r="G32">
            <v>500000</v>
          </cell>
          <cell r="H32">
            <v>20500</v>
          </cell>
          <cell r="I32">
            <v>20500</v>
          </cell>
          <cell r="K32">
            <v>30</v>
          </cell>
          <cell r="L32">
            <v>500000</v>
          </cell>
          <cell r="M32">
            <v>38375</v>
          </cell>
          <cell r="N32">
            <v>38375</v>
          </cell>
        </row>
        <row r="33">
          <cell r="A33">
            <v>31</v>
          </cell>
          <cell r="B33">
            <v>530000</v>
          </cell>
          <cell r="C33">
            <v>0</v>
          </cell>
          <cell r="D33">
            <v>0</v>
          </cell>
          <cell r="F33">
            <v>31</v>
          </cell>
          <cell r="G33">
            <v>530000</v>
          </cell>
          <cell r="H33">
            <v>21730</v>
          </cell>
          <cell r="I33">
            <v>21730</v>
          </cell>
          <cell r="K33">
            <v>31</v>
          </cell>
          <cell r="L33">
            <v>530000</v>
          </cell>
          <cell r="M33">
            <v>40677</v>
          </cell>
          <cell r="N33">
            <v>40678</v>
          </cell>
        </row>
        <row r="34">
          <cell r="A34">
            <v>32</v>
          </cell>
          <cell r="B34">
            <v>560000</v>
          </cell>
          <cell r="C34">
            <v>0</v>
          </cell>
          <cell r="D34">
            <v>0</v>
          </cell>
          <cell r="F34">
            <v>32</v>
          </cell>
          <cell r="G34">
            <v>560000</v>
          </cell>
          <cell r="H34">
            <v>22960</v>
          </cell>
          <cell r="I34">
            <v>22960</v>
          </cell>
          <cell r="K34">
            <v>32</v>
          </cell>
          <cell r="L34">
            <v>560000</v>
          </cell>
          <cell r="M34">
            <v>42980</v>
          </cell>
          <cell r="N34">
            <v>42980</v>
          </cell>
        </row>
        <row r="35">
          <cell r="A35">
            <v>33</v>
          </cell>
          <cell r="B35">
            <v>590000</v>
          </cell>
          <cell r="C35">
            <v>0</v>
          </cell>
          <cell r="D35">
            <v>0</v>
          </cell>
          <cell r="F35">
            <v>33</v>
          </cell>
          <cell r="G35">
            <v>590000</v>
          </cell>
          <cell r="H35">
            <v>24190</v>
          </cell>
          <cell r="I35">
            <v>24190</v>
          </cell>
          <cell r="K35">
            <v>33</v>
          </cell>
          <cell r="L35">
            <v>590000</v>
          </cell>
          <cell r="M35">
            <v>45282</v>
          </cell>
          <cell r="N35">
            <v>45283</v>
          </cell>
        </row>
        <row r="36">
          <cell r="A36">
            <v>34</v>
          </cell>
          <cell r="B36">
            <v>620000</v>
          </cell>
          <cell r="C36">
            <v>0</v>
          </cell>
          <cell r="D36">
            <v>0</v>
          </cell>
          <cell r="F36">
            <v>34</v>
          </cell>
          <cell r="G36">
            <v>620000</v>
          </cell>
          <cell r="H36">
            <v>25420</v>
          </cell>
          <cell r="I36">
            <v>25420</v>
          </cell>
          <cell r="K36">
            <v>34</v>
          </cell>
          <cell r="L36">
            <v>620000</v>
          </cell>
          <cell r="M36">
            <v>47585</v>
          </cell>
          <cell r="N36">
            <v>47585</v>
          </cell>
        </row>
        <row r="37">
          <cell r="A37">
            <v>35</v>
          </cell>
          <cell r="B37">
            <v>650000</v>
          </cell>
          <cell r="C37">
            <v>0</v>
          </cell>
          <cell r="D37">
            <v>0</v>
          </cell>
          <cell r="F37">
            <v>35</v>
          </cell>
          <cell r="G37">
            <v>650000</v>
          </cell>
          <cell r="H37">
            <v>26650</v>
          </cell>
          <cell r="I37">
            <v>26650</v>
          </cell>
        </row>
        <row r="38">
          <cell r="A38">
            <v>36</v>
          </cell>
          <cell r="B38">
            <v>680000</v>
          </cell>
          <cell r="C38">
            <v>0</v>
          </cell>
          <cell r="D38">
            <v>0</v>
          </cell>
          <cell r="F38">
            <v>36</v>
          </cell>
          <cell r="G38">
            <v>680000</v>
          </cell>
          <cell r="H38">
            <v>27880</v>
          </cell>
          <cell r="I38">
            <v>27880</v>
          </cell>
        </row>
        <row r="39">
          <cell r="A39">
            <v>37</v>
          </cell>
          <cell r="B39">
            <v>710000</v>
          </cell>
          <cell r="C39">
            <v>0</v>
          </cell>
          <cell r="D39">
            <v>0</v>
          </cell>
          <cell r="F39">
            <v>37</v>
          </cell>
          <cell r="G39">
            <v>710000</v>
          </cell>
          <cell r="H39">
            <v>29110</v>
          </cell>
          <cell r="I39">
            <v>29110</v>
          </cell>
        </row>
        <row r="40">
          <cell r="A40">
            <v>38</v>
          </cell>
          <cell r="B40">
            <v>750000</v>
          </cell>
          <cell r="C40">
            <v>0</v>
          </cell>
          <cell r="D40">
            <v>0</v>
          </cell>
          <cell r="F40">
            <v>38</v>
          </cell>
          <cell r="G40">
            <v>750000</v>
          </cell>
          <cell r="H40">
            <v>30750</v>
          </cell>
          <cell r="I40">
            <v>30750</v>
          </cell>
        </row>
        <row r="41">
          <cell r="A41">
            <v>39</v>
          </cell>
          <cell r="B41">
            <v>790000</v>
          </cell>
          <cell r="C41">
            <v>0</v>
          </cell>
          <cell r="D41">
            <v>0</v>
          </cell>
          <cell r="F41">
            <v>39</v>
          </cell>
          <cell r="G41">
            <v>790000</v>
          </cell>
          <cell r="H41">
            <v>32390</v>
          </cell>
          <cell r="I41">
            <v>32390</v>
          </cell>
        </row>
        <row r="42">
          <cell r="A42">
            <v>40</v>
          </cell>
          <cell r="B42">
            <v>830000</v>
          </cell>
          <cell r="C42">
            <v>0</v>
          </cell>
          <cell r="D42">
            <v>0</v>
          </cell>
          <cell r="F42">
            <v>40</v>
          </cell>
          <cell r="G42">
            <v>830000</v>
          </cell>
          <cell r="H42">
            <v>34030</v>
          </cell>
          <cell r="I42">
            <v>34030</v>
          </cell>
        </row>
        <row r="43">
          <cell r="A43">
            <v>41</v>
          </cell>
          <cell r="B43">
            <v>880000</v>
          </cell>
          <cell r="C43">
            <v>0</v>
          </cell>
          <cell r="D43">
            <v>0</v>
          </cell>
          <cell r="F43">
            <v>41</v>
          </cell>
          <cell r="G43">
            <v>880000</v>
          </cell>
          <cell r="H43">
            <v>36080</v>
          </cell>
          <cell r="I43">
            <v>36080</v>
          </cell>
        </row>
        <row r="44">
          <cell r="A44">
            <v>42</v>
          </cell>
          <cell r="B44">
            <v>930000</v>
          </cell>
          <cell r="C44">
            <v>0</v>
          </cell>
          <cell r="D44">
            <v>0</v>
          </cell>
          <cell r="F44">
            <v>42</v>
          </cell>
          <cell r="G44">
            <v>930000</v>
          </cell>
          <cell r="H44">
            <v>38130</v>
          </cell>
          <cell r="I44">
            <v>38130</v>
          </cell>
        </row>
        <row r="45">
          <cell r="A45">
            <v>43</v>
          </cell>
          <cell r="B45">
            <v>980000</v>
          </cell>
          <cell r="C45">
            <v>0</v>
          </cell>
          <cell r="D45">
            <v>0</v>
          </cell>
          <cell r="F45">
            <v>43</v>
          </cell>
          <cell r="G45">
            <v>980000</v>
          </cell>
          <cell r="H45">
            <v>40180</v>
          </cell>
          <cell r="I45">
            <v>40180</v>
          </cell>
        </row>
        <row r="46">
          <cell r="A46">
            <v>44</v>
          </cell>
          <cell r="B46">
            <v>1030000</v>
          </cell>
          <cell r="C46">
            <v>0</v>
          </cell>
          <cell r="D46">
            <v>0</v>
          </cell>
          <cell r="F46">
            <v>44</v>
          </cell>
          <cell r="G46">
            <v>1030000</v>
          </cell>
          <cell r="H46">
            <v>42230</v>
          </cell>
          <cell r="I46">
            <v>42230</v>
          </cell>
        </row>
        <row r="47">
          <cell r="A47">
            <v>45</v>
          </cell>
          <cell r="B47">
            <v>1090000</v>
          </cell>
          <cell r="C47">
            <v>0</v>
          </cell>
          <cell r="D47">
            <v>0</v>
          </cell>
          <cell r="F47">
            <v>45</v>
          </cell>
          <cell r="G47">
            <v>1090000</v>
          </cell>
          <cell r="H47">
            <v>44690</v>
          </cell>
          <cell r="I47">
            <v>44690</v>
          </cell>
        </row>
        <row r="48">
          <cell r="A48">
            <v>46</v>
          </cell>
          <cell r="B48">
            <v>1150000</v>
          </cell>
          <cell r="C48">
            <v>0</v>
          </cell>
          <cell r="D48">
            <v>0</v>
          </cell>
          <cell r="F48">
            <v>46</v>
          </cell>
          <cell r="G48">
            <v>1150000</v>
          </cell>
          <cell r="H48">
            <v>47150</v>
          </cell>
          <cell r="I48">
            <v>47150</v>
          </cell>
        </row>
        <row r="49">
          <cell r="A49">
            <v>47</v>
          </cell>
          <cell r="B49">
            <v>1210000</v>
          </cell>
          <cell r="C49">
            <v>0</v>
          </cell>
          <cell r="D49">
            <v>0</v>
          </cell>
          <cell r="F49">
            <v>47</v>
          </cell>
          <cell r="G49">
            <v>1210000</v>
          </cell>
          <cell r="H49">
            <v>49610</v>
          </cell>
          <cell r="I49">
            <v>49610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299"/>
  <sheetViews>
    <sheetView tabSelected="1" view="pageBreakPreview" zoomScale="85" zoomScaleNormal="85" zoomScaleSheetLayoutView="85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2" bestFit="1" customWidth="1"/>
    <col min="3" max="3" width="12.796875" style="2" bestFit="1" customWidth="1"/>
    <col min="4" max="4" width="11" style="2" bestFit="1" customWidth="1"/>
    <col min="5" max="5" width="8.1328125" style="2" bestFit="1" customWidth="1"/>
    <col min="6" max="6" width="12.46484375" style="3" bestFit="1" customWidth="1"/>
    <col min="7" max="7" width="11.6640625" style="3" bestFit="1" customWidth="1"/>
    <col min="8" max="8" width="16.46484375" style="2" bestFit="1" customWidth="1"/>
    <col min="9" max="9" width="17.6640625" style="3" bestFit="1" customWidth="1"/>
    <col min="10" max="10" width="17.6640625" style="4" bestFit="1" customWidth="1"/>
    <col min="11" max="11" width="19.6640625" style="3" customWidth="1"/>
    <col min="12" max="12" width="17.6640625" style="4" bestFit="1" customWidth="1"/>
    <col min="13" max="13" width="18.33203125" style="2" bestFit="1" customWidth="1"/>
    <col min="14" max="16384" width="9.1328125" style="5"/>
  </cols>
  <sheetData>
    <row r="2" spans="1:13" ht="27">
      <c r="A2" s="6" t="s">
        <v>367</v>
      </c>
      <c r="B2" s="6" t="s">
        <v>159</v>
      </c>
      <c r="C2" s="6" t="s">
        <v>115</v>
      </c>
      <c r="D2" s="6" t="s">
        <v>2</v>
      </c>
      <c r="E2" s="6" t="s">
        <v>6</v>
      </c>
      <c r="F2" s="6" t="s">
        <v>208</v>
      </c>
      <c r="G2" s="6" t="s">
        <v>207</v>
      </c>
      <c r="H2" s="6" t="s">
        <v>16</v>
      </c>
      <c r="I2" s="6" t="s">
        <v>428</v>
      </c>
      <c r="J2" s="45" t="s">
        <v>405</v>
      </c>
      <c r="K2" s="6" t="s">
        <v>153</v>
      </c>
      <c r="L2" s="45" t="s">
        <v>429</v>
      </c>
      <c r="M2" s="6" t="s">
        <v>417</v>
      </c>
    </row>
    <row r="3" spans="1:13" ht="27">
      <c r="A3" s="7"/>
      <c r="B3" s="10">
        <v>1</v>
      </c>
      <c r="C3" s="10" t="s">
        <v>413</v>
      </c>
      <c r="D3" s="10" t="s">
        <v>209</v>
      </c>
      <c r="E3" s="10" t="s">
        <v>317</v>
      </c>
      <c r="F3" s="24">
        <v>611.54</v>
      </c>
      <c r="G3" s="35">
        <v>185</v>
      </c>
      <c r="H3" s="10" t="s">
        <v>5</v>
      </c>
      <c r="I3" s="39">
        <v>10000000</v>
      </c>
      <c r="J3" s="42">
        <f t="shared" ref="J3:J66" si="0">IFERROR(I3/G3,"-")</f>
        <v>54054.054054054053</v>
      </c>
      <c r="K3" s="39">
        <v>40000</v>
      </c>
      <c r="L3" s="42">
        <f t="shared" ref="L3:L66" si="1">IFERROR(K3/G3,"-")</f>
        <v>216.21621621621622</v>
      </c>
      <c r="M3" s="10" t="s">
        <v>42</v>
      </c>
    </row>
    <row r="4" spans="1:13">
      <c r="A4" s="7"/>
      <c r="B4" s="10">
        <v>2</v>
      </c>
      <c r="C4" s="10" t="s">
        <v>413</v>
      </c>
      <c r="D4" s="10" t="s">
        <v>209</v>
      </c>
      <c r="E4" s="10" t="s">
        <v>23</v>
      </c>
      <c r="F4" s="25">
        <v>142</v>
      </c>
      <c r="G4" s="35">
        <v>43</v>
      </c>
      <c r="H4" s="10" t="s">
        <v>24</v>
      </c>
      <c r="I4" s="35" t="s">
        <v>21</v>
      </c>
      <c r="J4" s="42" t="str">
        <f t="shared" si="0"/>
        <v>-</v>
      </c>
      <c r="K4" s="35" t="s">
        <v>21</v>
      </c>
      <c r="L4" s="42" t="str">
        <f t="shared" si="1"/>
        <v>-</v>
      </c>
      <c r="M4" s="10"/>
    </row>
    <row r="5" spans="1:13" ht="40.5">
      <c r="A5" s="7"/>
      <c r="B5" s="10">
        <v>3</v>
      </c>
      <c r="C5" s="10" t="s">
        <v>413</v>
      </c>
      <c r="D5" s="10" t="s">
        <v>209</v>
      </c>
      <c r="E5" s="10" t="s">
        <v>170</v>
      </c>
      <c r="F5" s="24">
        <v>986.12</v>
      </c>
      <c r="G5" s="35">
        <v>298</v>
      </c>
      <c r="H5" s="10" t="s">
        <v>5</v>
      </c>
      <c r="I5" s="39">
        <v>7425000</v>
      </c>
      <c r="J5" s="42">
        <f t="shared" si="0"/>
        <v>24916.107382550337</v>
      </c>
      <c r="K5" s="39">
        <v>29700</v>
      </c>
      <c r="L5" s="42">
        <f t="shared" si="1"/>
        <v>99.664429530201346</v>
      </c>
      <c r="M5" s="10" t="s">
        <v>218</v>
      </c>
    </row>
    <row r="6" spans="1:13" ht="40.5">
      <c r="A6" s="7"/>
      <c r="B6" s="11">
        <v>4</v>
      </c>
      <c r="C6" s="10" t="s">
        <v>413</v>
      </c>
      <c r="D6" s="11" t="s">
        <v>209</v>
      </c>
      <c r="E6" s="11" t="s">
        <v>66</v>
      </c>
      <c r="F6" s="26">
        <v>277.17</v>
      </c>
      <c r="G6" s="36">
        <v>83</v>
      </c>
      <c r="H6" s="11" t="s">
        <v>5</v>
      </c>
      <c r="I6" s="39">
        <v>2075000</v>
      </c>
      <c r="J6" s="42">
        <f t="shared" si="0"/>
        <v>25000</v>
      </c>
      <c r="K6" s="39">
        <v>10000</v>
      </c>
      <c r="L6" s="42">
        <f t="shared" si="1"/>
        <v>120.48192771084338</v>
      </c>
      <c r="M6" s="10" t="s">
        <v>218</v>
      </c>
    </row>
    <row r="7" spans="1:13" ht="40.5">
      <c r="A7" s="7"/>
      <c r="B7" s="10">
        <v>5</v>
      </c>
      <c r="C7" s="10" t="s">
        <v>413</v>
      </c>
      <c r="D7" s="10" t="s">
        <v>209</v>
      </c>
      <c r="E7" s="10" t="s">
        <v>241</v>
      </c>
      <c r="F7" s="24">
        <v>1802.6</v>
      </c>
      <c r="G7" s="35">
        <v>546</v>
      </c>
      <c r="H7" s="10" t="s">
        <v>5</v>
      </c>
      <c r="I7" s="35" t="s">
        <v>21</v>
      </c>
      <c r="J7" s="42" t="str">
        <f t="shared" si="0"/>
        <v>-</v>
      </c>
      <c r="K7" s="35" t="s">
        <v>21</v>
      </c>
      <c r="L7" s="42" t="str">
        <f t="shared" si="1"/>
        <v>-</v>
      </c>
      <c r="M7" s="10"/>
    </row>
    <row r="8" spans="1:13" ht="27">
      <c r="A8" s="7"/>
      <c r="B8" s="10">
        <v>6</v>
      </c>
      <c r="C8" s="10" t="s">
        <v>413</v>
      </c>
      <c r="D8" s="10" t="s">
        <v>209</v>
      </c>
      <c r="E8" s="10" t="s">
        <v>382</v>
      </c>
      <c r="F8" s="24">
        <v>843.35</v>
      </c>
      <c r="G8" s="35">
        <v>255</v>
      </c>
      <c r="H8" s="10" t="s">
        <v>13</v>
      </c>
      <c r="I8" s="35" t="s">
        <v>21</v>
      </c>
      <c r="J8" s="42" t="str">
        <f t="shared" si="0"/>
        <v>-</v>
      </c>
      <c r="K8" s="39">
        <v>60000</v>
      </c>
      <c r="L8" s="42">
        <f t="shared" si="1"/>
        <v>235.29411764705881</v>
      </c>
      <c r="M8" s="10" t="s">
        <v>42</v>
      </c>
    </row>
    <row r="9" spans="1:13" ht="27">
      <c r="A9" s="7"/>
      <c r="B9" s="10">
        <v>7</v>
      </c>
      <c r="C9" s="10" t="s">
        <v>413</v>
      </c>
      <c r="D9" s="10" t="s">
        <v>209</v>
      </c>
      <c r="E9" s="10" t="s">
        <v>167</v>
      </c>
      <c r="F9" s="24">
        <v>772.24</v>
      </c>
      <c r="G9" s="35">
        <v>234</v>
      </c>
      <c r="H9" s="10" t="s">
        <v>24</v>
      </c>
      <c r="I9" s="39">
        <v>7000000</v>
      </c>
      <c r="J9" s="42">
        <f t="shared" si="0"/>
        <v>29914.529914529914</v>
      </c>
      <c r="K9" s="35" t="s">
        <v>21</v>
      </c>
      <c r="L9" s="42" t="str">
        <f t="shared" si="1"/>
        <v>-</v>
      </c>
      <c r="M9" s="10" t="s">
        <v>418</v>
      </c>
    </row>
    <row r="10" spans="1:13">
      <c r="A10" s="7"/>
      <c r="B10" s="10">
        <v>8</v>
      </c>
      <c r="C10" s="10" t="s">
        <v>413</v>
      </c>
      <c r="D10" s="10" t="s">
        <v>209</v>
      </c>
      <c r="E10" s="10" t="s">
        <v>214</v>
      </c>
      <c r="F10" s="24">
        <v>861.27</v>
      </c>
      <c r="G10" s="35">
        <v>260</v>
      </c>
      <c r="H10" s="10" t="s">
        <v>5</v>
      </c>
      <c r="I10" s="35" t="s">
        <v>21</v>
      </c>
      <c r="J10" s="42" t="str">
        <f t="shared" si="0"/>
        <v>-</v>
      </c>
      <c r="K10" s="35" t="s">
        <v>21</v>
      </c>
      <c r="L10" s="42" t="str">
        <f t="shared" si="1"/>
        <v>-</v>
      </c>
      <c r="M10" s="10"/>
    </row>
    <row r="11" spans="1:13" ht="27">
      <c r="A11" s="7"/>
      <c r="B11" s="10">
        <v>10</v>
      </c>
      <c r="C11" s="10" t="s">
        <v>413</v>
      </c>
      <c r="D11" s="10" t="s">
        <v>209</v>
      </c>
      <c r="E11" s="10" t="s">
        <v>155</v>
      </c>
      <c r="F11" s="24">
        <v>602.86</v>
      </c>
      <c r="G11" s="35">
        <v>182</v>
      </c>
      <c r="H11" s="10" t="s">
        <v>5</v>
      </c>
      <c r="I11" s="35" t="s">
        <v>21</v>
      </c>
      <c r="J11" s="42" t="str">
        <f t="shared" si="0"/>
        <v>-</v>
      </c>
      <c r="K11" s="35" t="s">
        <v>21</v>
      </c>
      <c r="L11" s="42" t="str">
        <f t="shared" si="1"/>
        <v>-</v>
      </c>
      <c r="M11" s="10"/>
    </row>
    <row r="12" spans="1:13" ht="40.5">
      <c r="A12" s="7"/>
      <c r="B12" s="10">
        <v>11</v>
      </c>
      <c r="C12" s="10" t="s">
        <v>413</v>
      </c>
      <c r="D12" s="10" t="s">
        <v>209</v>
      </c>
      <c r="E12" s="10" t="s">
        <v>321</v>
      </c>
      <c r="F12" s="24">
        <v>606.65</v>
      </c>
      <c r="G12" s="35">
        <v>183</v>
      </c>
      <c r="H12" s="10" t="s">
        <v>5</v>
      </c>
      <c r="I12" s="35" t="s">
        <v>21</v>
      </c>
      <c r="J12" s="42" t="str">
        <f t="shared" si="0"/>
        <v>-</v>
      </c>
      <c r="K12" s="35" t="s">
        <v>21</v>
      </c>
      <c r="L12" s="42" t="str">
        <f t="shared" si="1"/>
        <v>-</v>
      </c>
      <c r="M12" s="10"/>
    </row>
    <row r="13" spans="1:13" ht="40.5">
      <c r="A13" s="7"/>
      <c r="B13" s="10">
        <v>12</v>
      </c>
      <c r="C13" s="10" t="s">
        <v>413</v>
      </c>
      <c r="D13" s="10" t="s">
        <v>209</v>
      </c>
      <c r="E13" s="10" t="s">
        <v>314</v>
      </c>
      <c r="F13" s="27">
        <v>5419.37</v>
      </c>
      <c r="G13" s="35">
        <v>1642</v>
      </c>
      <c r="H13" s="10" t="s">
        <v>5</v>
      </c>
      <c r="I13" s="39">
        <v>49140000</v>
      </c>
      <c r="J13" s="42">
        <f t="shared" si="0"/>
        <v>29926.918392204629</v>
      </c>
      <c r="K13" s="39">
        <v>180180</v>
      </c>
      <c r="L13" s="42">
        <f t="shared" si="1"/>
        <v>109.7320341047503</v>
      </c>
      <c r="M13" s="10" t="s">
        <v>218</v>
      </c>
    </row>
    <row r="14" spans="1:13" ht="40.5">
      <c r="A14" s="7"/>
      <c r="B14" s="10">
        <v>13</v>
      </c>
      <c r="C14" s="10" t="s">
        <v>413</v>
      </c>
      <c r="D14" s="10" t="s">
        <v>209</v>
      </c>
      <c r="E14" s="10" t="s">
        <v>40</v>
      </c>
      <c r="F14" s="24">
        <v>414.21</v>
      </c>
      <c r="G14" s="35">
        <v>125</v>
      </c>
      <c r="H14" s="10" t="s">
        <v>24</v>
      </c>
      <c r="I14" s="39">
        <v>4340000</v>
      </c>
      <c r="J14" s="42">
        <f t="shared" si="0"/>
        <v>34720</v>
      </c>
      <c r="K14" s="35" t="s">
        <v>21</v>
      </c>
      <c r="L14" s="42" t="str">
        <f t="shared" si="1"/>
        <v>-</v>
      </c>
      <c r="M14" s="10" t="s">
        <v>218</v>
      </c>
    </row>
    <row r="15" spans="1:13" ht="54">
      <c r="A15" s="7"/>
      <c r="B15" s="10">
        <v>14</v>
      </c>
      <c r="C15" s="10" t="s">
        <v>413</v>
      </c>
      <c r="D15" s="10" t="s">
        <v>209</v>
      </c>
      <c r="E15" s="10" t="s">
        <v>9</v>
      </c>
      <c r="F15" s="27">
        <v>2664.61</v>
      </c>
      <c r="G15" s="35">
        <v>807</v>
      </c>
      <c r="H15" s="10" t="s">
        <v>5</v>
      </c>
      <c r="I15" s="39">
        <v>24150000</v>
      </c>
      <c r="J15" s="42">
        <f t="shared" si="0"/>
        <v>29925.650557620818</v>
      </c>
      <c r="K15" s="39">
        <v>88550</v>
      </c>
      <c r="L15" s="42">
        <f t="shared" si="1"/>
        <v>109.72738537794299</v>
      </c>
      <c r="M15" s="10" t="s">
        <v>218</v>
      </c>
    </row>
    <row r="16" spans="1:13" ht="40.5">
      <c r="A16" s="7"/>
      <c r="B16" s="10">
        <v>15</v>
      </c>
      <c r="C16" s="10" t="s">
        <v>413</v>
      </c>
      <c r="D16" s="10" t="s">
        <v>209</v>
      </c>
      <c r="E16" s="10" t="s">
        <v>383</v>
      </c>
      <c r="F16" s="24">
        <v>467.05</v>
      </c>
      <c r="G16" s="35">
        <v>141</v>
      </c>
      <c r="H16" s="10" t="s">
        <v>24</v>
      </c>
      <c r="I16" s="39">
        <v>3500000</v>
      </c>
      <c r="J16" s="42">
        <f t="shared" si="0"/>
        <v>24822.695035460994</v>
      </c>
      <c r="K16" s="35" t="s">
        <v>21</v>
      </c>
      <c r="L16" s="42" t="str">
        <f t="shared" si="1"/>
        <v>-</v>
      </c>
      <c r="M16" s="10" t="s">
        <v>218</v>
      </c>
    </row>
    <row r="17" spans="1:13" ht="40.5">
      <c r="A17" s="7"/>
      <c r="B17" s="10">
        <v>16</v>
      </c>
      <c r="C17" s="10" t="s">
        <v>413</v>
      </c>
      <c r="D17" s="10" t="s">
        <v>209</v>
      </c>
      <c r="E17" s="10" t="s">
        <v>412</v>
      </c>
      <c r="F17" s="27">
        <v>1915.89</v>
      </c>
      <c r="G17" s="35">
        <v>580</v>
      </c>
      <c r="H17" s="10" t="s">
        <v>5</v>
      </c>
      <c r="I17" s="35" t="s">
        <v>21</v>
      </c>
      <c r="J17" s="42" t="str">
        <f t="shared" si="0"/>
        <v>-</v>
      </c>
      <c r="K17" s="35" t="s">
        <v>21</v>
      </c>
      <c r="L17" s="42" t="str">
        <f t="shared" si="1"/>
        <v>-</v>
      </c>
      <c r="M17" s="10"/>
    </row>
    <row r="18" spans="1:13" ht="27">
      <c r="A18" s="7"/>
      <c r="B18" s="10">
        <v>17</v>
      </c>
      <c r="C18" s="10" t="s">
        <v>413</v>
      </c>
      <c r="D18" s="10" t="s">
        <v>209</v>
      </c>
      <c r="E18" s="10" t="s">
        <v>90</v>
      </c>
      <c r="F18" s="24">
        <v>417.24</v>
      </c>
      <c r="G18" s="35">
        <v>126</v>
      </c>
      <c r="H18" s="10" t="s">
        <v>5</v>
      </c>
      <c r="I18" s="35" t="s">
        <v>21</v>
      </c>
      <c r="J18" s="42" t="str">
        <f t="shared" si="0"/>
        <v>-</v>
      </c>
      <c r="K18" s="35" t="s">
        <v>21</v>
      </c>
      <c r="L18" s="42" t="str">
        <f t="shared" si="1"/>
        <v>-</v>
      </c>
      <c r="M18" s="10"/>
    </row>
    <row r="19" spans="1:13" ht="40.5">
      <c r="A19" s="7"/>
      <c r="B19" s="10">
        <v>18</v>
      </c>
      <c r="C19" s="10" t="s">
        <v>413</v>
      </c>
      <c r="D19" s="10" t="s">
        <v>209</v>
      </c>
      <c r="E19" s="10" t="s">
        <v>224</v>
      </c>
      <c r="F19" s="24">
        <v>413.01</v>
      </c>
      <c r="G19" s="35">
        <v>125</v>
      </c>
      <c r="H19" s="10" t="s">
        <v>5</v>
      </c>
      <c r="I19" s="39">
        <v>3100000</v>
      </c>
      <c r="J19" s="42">
        <f t="shared" si="0"/>
        <v>24800</v>
      </c>
      <c r="K19" s="39">
        <v>12400</v>
      </c>
      <c r="L19" s="42">
        <f t="shared" si="1"/>
        <v>99.2</v>
      </c>
      <c r="M19" s="10" t="s">
        <v>218</v>
      </c>
    </row>
    <row r="20" spans="1:13" ht="40.5">
      <c r="A20" s="7"/>
      <c r="B20" s="10">
        <v>19</v>
      </c>
      <c r="C20" s="10" t="s">
        <v>413</v>
      </c>
      <c r="D20" s="10" t="s">
        <v>209</v>
      </c>
      <c r="E20" s="10" t="s">
        <v>225</v>
      </c>
      <c r="F20" s="24">
        <v>201.69</v>
      </c>
      <c r="G20" s="35">
        <v>61</v>
      </c>
      <c r="H20" s="10" t="s">
        <v>13</v>
      </c>
      <c r="I20" s="35" t="s">
        <v>21</v>
      </c>
      <c r="J20" s="42" t="str">
        <f t="shared" si="0"/>
        <v>-</v>
      </c>
      <c r="K20" s="39">
        <v>10000</v>
      </c>
      <c r="L20" s="42">
        <f t="shared" si="1"/>
        <v>163.9344262295082</v>
      </c>
      <c r="M20" s="10" t="s">
        <v>218</v>
      </c>
    </row>
    <row r="21" spans="1:13">
      <c r="A21" s="7"/>
      <c r="B21" s="10">
        <v>20</v>
      </c>
      <c r="C21" s="10" t="s">
        <v>413</v>
      </c>
      <c r="D21" s="10" t="s">
        <v>209</v>
      </c>
      <c r="E21" s="10" t="s">
        <v>206</v>
      </c>
      <c r="F21" s="24">
        <v>222.66</v>
      </c>
      <c r="G21" s="35">
        <v>67</v>
      </c>
      <c r="H21" s="10" t="s">
        <v>24</v>
      </c>
      <c r="I21" s="35" t="s">
        <v>21</v>
      </c>
      <c r="J21" s="42" t="str">
        <f t="shared" si="0"/>
        <v>-</v>
      </c>
      <c r="K21" s="35" t="s">
        <v>21</v>
      </c>
      <c r="L21" s="42" t="str">
        <f t="shared" si="1"/>
        <v>-</v>
      </c>
      <c r="M21" s="10"/>
    </row>
    <row r="22" spans="1:13" ht="40.5">
      <c r="A22" s="7"/>
      <c r="B22" s="10">
        <v>21</v>
      </c>
      <c r="C22" s="10" t="s">
        <v>413</v>
      </c>
      <c r="D22" s="10" t="s">
        <v>209</v>
      </c>
      <c r="E22" s="10" t="s">
        <v>230</v>
      </c>
      <c r="F22" s="24">
        <v>156.75</v>
      </c>
      <c r="G22" s="35">
        <v>47</v>
      </c>
      <c r="H22" s="10" t="s">
        <v>24</v>
      </c>
      <c r="I22" s="39">
        <v>1175000</v>
      </c>
      <c r="J22" s="42">
        <f t="shared" si="0"/>
        <v>25000</v>
      </c>
      <c r="K22" s="35" t="s">
        <v>21</v>
      </c>
      <c r="L22" s="42" t="str">
        <f t="shared" si="1"/>
        <v>-</v>
      </c>
      <c r="M22" s="10" t="s">
        <v>218</v>
      </c>
    </row>
    <row r="23" spans="1:13">
      <c r="A23" s="7"/>
      <c r="B23" s="10">
        <v>22</v>
      </c>
      <c r="C23" s="10" t="s">
        <v>413</v>
      </c>
      <c r="D23" s="10" t="s">
        <v>209</v>
      </c>
      <c r="E23" s="10" t="s">
        <v>232</v>
      </c>
      <c r="F23" s="25">
        <v>130.80000000000001</v>
      </c>
      <c r="G23" s="35">
        <v>39</v>
      </c>
      <c r="H23" s="10" t="s">
        <v>24</v>
      </c>
      <c r="I23" s="35" t="s">
        <v>21</v>
      </c>
      <c r="J23" s="42" t="str">
        <f t="shared" si="0"/>
        <v>-</v>
      </c>
      <c r="K23" s="35" t="s">
        <v>21</v>
      </c>
      <c r="L23" s="42" t="str">
        <f t="shared" si="1"/>
        <v>-</v>
      </c>
      <c r="M23" s="10"/>
    </row>
    <row r="24" spans="1:13" ht="27">
      <c r="A24" s="7"/>
      <c r="B24" s="10">
        <v>23</v>
      </c>
      <c r="C24" s="10" t="s">
        <v>413</v>
      </c>
      <c r="D24" s="10" t="s">
        <v>209</v>
      </c>
      <c r="E24" s="10" t="s">
        <v>131</v>
      </c>
      <c r="F24" s="24">
        <v>842.54</v>
      </c>
      <c r="G24" s="35">
        <v>255</v>
      </c>
      <c r="H24" s="10" t="s">
        <v>5</v>
      </c>
      <c r="I24" s="39">
        <v>9800000</v>
      </c>
      <c r="J24" s="42">
        <f t="shared" si="0"/>
        <v>38431.372549019608</v>
      </c>
      <c r="K24" s="39">
        <v>50000</v>
      </c>
      <c r="L24" s="42">
        <f t="shared" si="1"/>
        <v>196.07843137254903</v>
      </c>
      <c r="M24" s="10" t="s">
        <v>92</v>
      </c>
    </row>
    <row r="25" spans="1:13" ht="27">
      <c r="A25" s="7"/>
      <c r="B25" s="10">
        <v>25</v>
      </c>
      <c r="C25" s="10" t="s">
        <v>413</v>
      </c>
      <c r="D25" s="10" t="s">
        <v>209</v>
      </c>
      <c r="E25" s="10" t="s">
        <v>45</v>
      </c>
      <c r="F25" s="27">
        <v>1763.18</v>
      </c>
      <c r="G25" s="35">
        <v>534</v>
      </c>
      <c r="H25" s="10" t="s">
        <v>5</v>
      </c>
      <c r="I25" s="39">
        <v>13300000</v>
      </c>
      <c r="J25" s="42">
        <f t="shared" si="0"/>
        <v>24906.3670411985</v>
      </c>
      <c r="K25" s="39">
        <v>53000</v>
      </c>
      <c r="L25" s="42">
        <f t="shared" si="1"/>
        <v>99.250936329588015</v>
      </c>
      <c r="M25" s="10" t="s">
        <v>418</v>
      </c>
    </row>
    <row r="26" spans="1:13" ht="40.5">
      <c r="A26" s="7"/>
      <c r="B26" s="10">
        <v>26</v>
      </c>
      <c r="C26" s="10" t="s">
        <v>413</v>
      </c>
      <c r="D26" s="10" t="s">
        <v>209</v>
      </c>
      <c r="E26" s="10" t="s">
        <v>256</v>
      </c>
      <c r="F26" s="24">
        <v>1721.38</v>
      </c>
      <c r="G26" s="35">
        <v>521</v>
      </c>
      <c r="H26" s="10" t="s">
        <v>5</v>
      </c>
      <c r="I26" s="39">
        <v>15600000</v>
      </c>
      <c r="J26" s="42">
        <f t="shared" si="0"/>
        <v>29942.418426103646</v>
      </c>
      <c r="K26" s="39">
        <v>57200</v>
      </c>
      <c r="L26" s="42">
        <f t="shared" si="1"/>
        <v>109.78886756238003</v>
      </c>
      <c r="M26" s="10" t="s">
        <v>218</v>
      </c>
    </row>
    <row r="27" spans="1:13" ht="40.5">
      <c r="A27" s="7"/>
      <c r="B27" s="10">
        <v>27</v>
      </c>
      <c r="C27" s="10" t="s">
        <v>413</v>
      </c>
      <c r="D27" s="10" t="s">
        <v>209</v>
      </c>
      <c r="E27" s="10" t="s">
        <v>65</v>
      </c>
      <c r="F27" s="24">
        <v>509.24</v>
      </c>
      <c r="G27" s="35">
        <v>154</v>
      </c>
      <c r="H27" s="10" t="s">
        <v>5</v>
      </c>
      <c r="I27" s="39">
        <v>1000000</v>
      </c>
      <c r="J27" s="42">
        <f t="shared" si="0"/>
        <v>6493.5064935064938</v>
      </c>
      <c r="K27" s="39">
        <v>5000</v>
      </c>
      <c r="L27" s="42">
        <f t="shared" si="1"/>
        <v>32.467532467532465</v>
      </c>
      <c r="M27" s="10" t="s">
        <v>218</v>
      </c>
    </row>
    <row r="28" spans="1:13" ht="27">
      <c r="A28" s="7"/>
      <c r="B28" s="10">
        <v>28</v>
      </c>
      <c r="C28" s="10" t="s">
        <v>413</v>
      </c>
      <c r="D28" s="10" t="s">
        <v>209</v>
      </c>
      <c r="E28" s="10" t="s">
        <v>384</v>
      </c>
      <c r="F28" s="24">
        <v>459.44</v>
      </c>
      <c r="G28" s="35">
        <v>139</v>
      </c>
      <c r="H28" s="10" t="s">
        <v>13</v>
      </c>
      <c r="I28" s="35" t="s">
        <v>21</v>
      </c>
      <c r="J28" s="42" t="str">
        <f t="shared" si="0"/>
        <v>-</v>
      </c>
      <c r="K28" s="35" t="s">
        <v>21</v>
      </c>
      <c r="L28" s="42" t="str">
        <f t="shared" si="1"/>
        <v>-</v>
      </c>
      <c r="M28" s="10"/>
    </row>
    <row r="29" spans="1:13" ht="27">
      <c r="A29" s="7"/>
      <c r="B29" s="10">
        <v>29</v>
      </c>
      <c r="C29" s="10" t="s">
        <v>413</v>
      </c>
      <c r="D29" s="10" t="s">
        <v>209</v>
      </c>
      <c r="E29" s="10" t="s">
        <v>234</v>
      </c>
      <c r="F29" s="24">
        <v>688.92</v>
      </c>
      <c r="G29" s="35">
        <v>208</v>
      </c>
      <c r="H29" s="10" t="s">
        <v>5</v>
      </c>
      <c r="I29" s="39">
        <v>6240000</v>
      </c>
      <c r="J29" s="42">
        <f t="shared" si="0"/>
        <v>30000</v>
      </c>
      <c r="K29" s="39">
        <v>31200</v>
      </c>
      <c r="L29" s="42">
        <f t="shared" si="1"/>
        <v>150</v>
      </c>
      <c r="M29" s="10" t="s">
        <v>418</v>
      </c>
    </row>
    <row r="30" spans="1:13" ht="27">
      <c r="A30" s="7"/>
      <c r="B30" s="10">
        <v>30</v>
      </c>
      <c r="C30" s="10" t="s">
        <v>413</v>
      </c>
      <c r="D30" s="10" t="s">
        <v>209</v>
      </c>
      <c r="E30" s="10" t="s">
        <v>235</v>
      </c>
      <c r="F30" s="27">
        <v>1256.98</v>
      </c>
      <c r="G30" s="35">
        <v>380</v>
      </c>
      <c r="H30" s="10" t="s">
        <v>24</v>
      </c>
      <c r="I30" s="39">
        <v>11400000</v>
      </c>
      <c r="J30" s="42">
        <f t="shared" si="0"/>
        <v>30000</v>
      </c>
      <c r="K30" s="35" t="s">
        <v>21</v>
      </c>
      <c r="L30" s="42" t="str">
        <f t="shared" si="1"/>
        <v>-</v>
      </c>
      <c r="M30" s="10" t="s">
        <v>418</v>
      </c>
    </row>
    <row r="31" spans="1:13" ht="40.5">
      <c r="A31" s="7"/>
      <c r="B31" s="10">
        <v>31</v>
      </c>
      <c r="C31" s="10" t="s">
        <v>413</v>
      </c>
      <c r="D31" s="10" t="s">
        <v>209</v>
      </c>
      <c r="E31" s="10" t="s">
        <v>385</v>
      </c>
      <c r="F31" s="24">
        <v>715.39</v>
      </c>
      <c r="G31" s="35">
        <v>216</v>
      </c>
      <c r="H31" s="10" t="s">
        <v>5</v>
      </c>
      <c r="I31" s="39">
        <v>6450000</v>
      </c>
      <c r="J31" s="42">
        <f t="shared" si="0"/>
        <v>29861.111111111109</v>
      </c>
      <c r="K31" s="39">
        <v>21500</v>
      </c>
      <c r="L31" s="42">
        <f t="shared" si="1"/>
        <v>99.537037037037038</v>
      </c>
      <c r="M31" s="10" t="s">
        <v>418</v>
      </c>
    </row>
    <row r="32" spans="1:13" ht="40.5">
      <c r="A32" s="7"/>
      <c r="B32" s="11">
        <v>32</v>
      </c>
      <c r="C32" s="10" t="s">
        <v>413</v>
      </c>
      <c r="D32" s="11" t="s">
        <v>209</v>
      </c>
      <c r="E32" s="10" t="s">
        <v>354</v>
      </c>
      <c r="F32" s="28">
        <v>4499.2</v>
      </c>
      <c r="G32" s="36">
        <v>1363</v>
      </c>
      <c r="H32" s="11" t="s">
        <v>5</v>
      </c>
      <c r="I32" s="36" t="s">
        <v>21</v>
      </c>
      <c r="J32" s="42" t="str">
        <f t="shared" si="0"/>
        <v>-</v>
      </c>
      <c r="K32" s="36" t="s">
        <v>21</v>
      </c>
      <c r="L32" s="42" t="str">
        <f t="shared" si="1"/>
        <v>-</v>
      </c>
      <c r="M32" s="11"/>
    </row>
    <row r="33" spans="1:13" ht="27">
      <c r="A33" s="7"/>
      <c r="B33" s="10">
        <v>33</v>
      </c>
      <c r="C33" s="10" t="s">
        <v>413</v>
      </c>
      <c r="D33" s="10" t="s">
        <v>209</v>
      </c>
      <c r="E33" s="10" t="s">
        <v>339</v>
      </c>
      <c r="F33" s="27">
        <v>1051.42</v>
      </c>
      <c r="G33" s="35">
        <v>318</v>
      </c>
      <c r="H33" s="10" t="s">
        <v>5</v>
      </c>
      <c r="I33" s="39">
        <v>6000000</v>
      </c>
      <c r="J33" s="42">
        <f t="shared" si="0"/>
        <v>18867.924528301886</v>
      </c>
      <c r="K33" s="39">
        <v>30000</v>
      </c>
      <c r="L33" s="42">
        <f t="shared" si="1"/>
        <v>94.339622641509436</v>
      </c>
      <c r="M33" s="10" t="s">
        <v>418</v>
      </c>
    </row>
    <row r="34" spans="1:13" ht="27">
      <c r="A34" s="7"/>
      <c r="B34" s="10">
        <v>34</v>
      </c>
      <c r="C34" s="10" t="s">
        <v>413</v>
      </c>
      <c r="D34" s="10" t="s">
        <v>209</v>
      </c>
      <c r="E34" s="10" t="s">
        <v>237</v>
      </c>
      <c r="F34" s="27">
        <v>1534.53</v>
      </c>
      <c r="G34" s="35">
        <v>465</v>
      </c>
      <c r="H34" s="10" t="s">
        <v>5</v>
      </c>
      <c r="I34" s="39">
        <v>18560000</v>
      </c>
      <c r="J34" s="42">
        <f t="shared" si="0"/>
        <v>39913.978494623654</v>
      </c>
      <c r="K34" s="39">
        <v>69600</v>
      </c>
      <c r="L34" s="42">
        <f t="shared" si="1"/>
        <v>149.67741935483872</v>
      </c>
      <c r="M34" s="10" t="s">
        <v>418</v>
      </c>
    </row>
    <row r="35" spans="1:13" ht="27">
      <c r="A35" s="7"/>
      <c r="B35" s="10">
        <v>35</v>
      </c>
      <c r="C35" s="10" t="s">
        <v>413</v>
      </c>
      <c r="D35" s="10" t="s">
        <v>209</v>
      </c>
      <c r="E35" s="10" t="s">
        <v>386</v>
      </c>
      <c r="F35" s="24">
        <v>236.64</v>
      </c>
      <c r="G35" s="35">
        <v>71</v>
      </c>
      <c r="H35" s="10" t="s">
        <v>5</v>
      </c>
      <c r="I35" s="35" t="s">
        <v>21</v>
      </c>
      <c r="J35" s="42" t="str">
        <f t="shared" si="0"/>
        <v>-</v>
      </c>
      <c r="K35" s="35" t="s">
        <v>21</v>
      </c>
      <c r="L35" s="42" t="str">
        <f t="shared" si="1"/>
        <v>-</v>
      </c>
      <c r="M35" s="10"/>
    </row>
    <row r="36" spans="1:13" ht="27">
      <c r="A36" s="7"/>
      <c r="B36" s="10">
        <v>36</v>
      </c>
      <c r="C36" s="10" t="s">
        <v>413</v>
      </c>
      <c r="D36" s="10" t="s">
        <v>209</v>
      </c>
      <c r="E36" s="10" t="s">
        <v>34</v>
      </c>
      <c r="F36" s="24">
        <v>418.48</v>
      </c>
      <c r="G36" s="35">
        <v>126</v>
      </c>
      <c r="H36" s="10" t="s">
        <v>24</v>
      </c>
      <c r="I36" s="35" t="s">
        <v>21</v>
      </c>
      <c r="J36" s="42" t="str">
        <f t="shared" si="0"/>
        <v>-</v>
      </c>
      <c r="K36" s="35" t="s">
        <v>21</v>
      </c>
      <c r="L36" s="42" t="str">
        <f t="shared" si="1"/>
        <v>-</v>
      </c>
      <c r="M36" s="10"/>
    </row>
    <row r="37" spans="1:13">
      <c r="A37" s="7"/>
      <c r="B37" s="10">
        <v>37</v>
      </c>
      <c r="C37" s="10" t="s">
        <v>413</v>
      </c>
      <c r="D37" s="10" t="s">
        <v>209</v>
      </c>
      <c r="E37" s="10" t="s">
        <v>238</v>
      </c>
      <c r="F37" s="24">
        <v>312.76</v>
      </c>
      <c r="G37" s="35">
        <v>94</v>
      </c>
      <c r="H37" s="10" t="s">
        <v>5</v>
      </c>
      <c r="I37" s="35" t="s">
        <v>21</v>
      </c>
      <c r="J37" s="42" t="str">
        <f t="shared" si="0"/>
        <v>-</v>
      </c>
      <c r="K37" s="35" t="s">
        <v>21</v>
      </c>
      <c r="L37" s="42" t="str">
        <f t="shared" si="1"/>
        <v>-</v>
      </c>
      <c r="M37" s="10"/>
    </row>
    <row r="38" spans="1:13" ht="27">
      <c r="A38" s="7"/>
      <c r="B38" s="10">
        <v>38</v>
      </c>
      <c r="C38" s="10" t="s">
        <v>413</v>
      </c>
      <c r="D38" s="10" t="s">
        <v>209</v>
      </c>
      <c r="E38" s="10" t="s">
        <v>239</v>
      </c>
      <c r="F38" s="25">
        <v>131.1</v>
      </c>
      <c r="G38" s="35">
        <v>39</v>
      </c>
      <c r="H38" s="10" t="s">
        <v>24</v>
      </c>
      <c r="I38" s="39">
        <v>1950000</v>
      </c>
      <c r="J38" s="42">
        <f t="shared" si="0"/>
        <v>50000</v>
      </c>
      <c r="K38" s="35" t="s">
        <v>21</v>
      </c>
      <c r="L38" s="42" t="str">
        <f t="shared" si="1"/>
        <v>-</v>
      </c>
      <c r="M38" s="10" t="s">
        <v>418</v>
      </c>
    </row>
    <row r="39" spans="1:13">
      <c r="A39" s="7"/>
      <c r="B39" s="10">
        <v>39</v>
      </c>
      <c r="C39" s="10" t="s">
        <v>413</v>
      </c>
      <c r="D39" s="10" t="s">
        <v>209</v>
      </c>
      <c r="E39" s="10" t="s">
        <v>240</v>
      </c>
      <c r="F39" s="25">
        <v>134.9</v>
      </c>
      <c r="G39" s="35">
        <v>40</v>
      </c>
      <c r="H39" s="10" t="s">
        <v>5</v>
      </c>
      <c r="I39" s="35" t="s">
        <v>21</v>
      </c>
      <c r="J39" s="42" t="str">
        <f t="shared" si="0"/>
        <v>-</v>
      </c>
      <c r="K39" s="35" t="s">
        <v>21</v>
      </c>
      <c r="L39" s="42" t="str">
        <f t="shared" si="1"/>
        <v>-</v>
      </c>
      <c r="M39" s="10"/>
    </row>
    <row r="40" spans="1:13">
      <c r="A40" s="8" t="s">
        <v>163</v>
      </c>
      <c r="B40" s="12">
        <v>40</v>
      </c>
      <c r="C40" s="12" t="s">
        <v>413</v>
      </c>
      <c r="D40" s="12" t="s">
        <v>209</v>
      </c>
      <c r="E40" s="12" t="s">
        <v>190</v>
      </c>
      <c r="F40" s="29">
        <v>24.62</v>
      </c>
      <c r="G40" s="37">
        <v>7</v>
      </c>
      <c r="H40" s="12" t="s">
        <v>13</v>
      </c>
      <c r="I40" s="37" t="s">
        <v>21</v>
      </c>
      <c r="J40" s="46" t="str">
        <f t="shared" si="0"/>
        <v>-</v>
      </c>
      <c r="K40" s="37" t="s">
        <v>21</v>
      </c>
      <c r="L40" s="46" t="str">
        <f t="shared" si="1"/>
        <v>-</v>
      </c>
      <c r="M40" s="12"/>
    </row>
    <row r="41" spans="1:13">
      <c r="A41" s="7"/>
      <c r="B41" s="10">
        <v>147</v>
      </c>
      <c r="C41" s="10" t="s">
        <v>413</v>
      </c>
      <c r="D41" s="10" t="s">
        <v>209</v>
      </c>
      <c r="E41" s="10" t="s">
        <v>139</v>
      </c>
      <c r="F41" s="24">
        <v>86.99</v>
      </c>
      <c r="G41" s="35">
        <v>26</v>
      </c>
      <c r="H41" s="10" t="s">
        <v>5</v>
      </c>
      <c r="I41" s="35" t="s">
        <v>21</v>
      </c>
      <c r="J41" s="42" t="str">
        <f t="shared" si="0"/>
        <v>-</v>
      </c>
      <c r="K41" s="35" t="s">
        <v>21</v>
      </c>
      <c r="L41" s="42" t="str">
        <f t="shared" si="1"/>
        <v>-</v>
      </c>
      <c r="M41" s="10"/>
    </row>
    <row r="42" spans="1:13" ht="40.5">
      <c r="A42" s="7"/>
      <c r="B42" s="10">
        <v>148</v>
      </c>
      <c r="C42" s="10" t="s">
        <v>413</v>
      </c>
      <c r="D42" s="10" t="s">
        <v>209</v>
      </c>
      <c r="E42" s="10" t="s">
        <v>205</v>
      </c>
      <c r="F42" s="24">
        <v>309.47000000000003</v>
      </c>
      <c r="G42" s="35">
        <v>93</v>
      </c>
      <c r="H42" s="10" t="s">
        <v>5</v>
      </c>
      <c r="I42" s="39">
        <v>2325000</v>
      </c>
      <c r="J42" s="42">
        <f t="shared" si="0"/>
        <v>25000</v>
      </c>
      <c r="K42" s="39">
        <v>9300</v>
      </c>
      <c r="L42" s="42">
        <f t="shared" si="1"/>
        <v>100</v>
      </c>
      <c r="M42" s="10" t="s">
        <v>218</v>
      </c>
    </row>
    <row r="43" spans="1:13" ht="27">
      <c r="A43" s="7"/>
      <c r="B43" s="10">
        <v>149</v>
      </c>
      <c r="C43" s="10" t="s">
        <v>413</v>
      </c>
      <c r="D43" s="10" t="s">
        <v>209</v>
      </c>
      <c r="E43" s="10" t="s">
        <v>387</v>
      </c>
      <c r="F43" s="24">
        <v>801.75</v>
      </c>
      <c r="G43" s="35">
        <v>242</v>
      </c>
      <c r="H43" s="10" t="s">
        <v>5</v>
      </c>
      <c r="I43" s="39">
        <v>5000000</v>
      </c>
      <c r="J43" s="42">
        <f t="shared" si="0"/>
        <v>20661.157024793389</v>
      </c>
      <c r="K43" s="39">
        <v>25000</v>
      </c>
      <c r="L43" s="42">
        <f t="shared" si="1"/>
        <v>103.30578512396694</v>
      </c>
      <c r="M43" s="10" t="s">
        <v>416</v>
      </c>
    </row>
    <row r="44" spans="1:13" ht="27">
      <c r="A44" s="7"/>
      <c r="B44" s="10">
        <v>155</v>
      </c>
      <c r="C44" s="10" t="s">
        <v>413</v>
      </c>
      <c r="D44" s="10" t="s">
        <v>209</v>
      </c>
      <c r="E44" s="10" t="s">
        <v>388</v>
      </c>
      <c r="F44" s="24">
        <v>615.86</v>
      </c>
      <c r="G44" s="35">
        <v>186</v>
      </c>
      <c r="H44" s="10" t="s">
        <v>5</v>
      </c>
      <c r="I44" s="39">
        <v>5580000</v>
      </c>
      <c r="J44" s="42">
        <f t="shared" si="0"/>
        <v>30000</v>
      </c>
      <c r="K44" s="39">
        <v>20000</v>
      </c>
      <c r="L44" s="42">
        <f t="shared" si="1"/>
        <v>107.52688172043011</v>
      </c>
      <c r="M44" s="10" t="s">
        <v>418</v>
      </c>
    </row>
    <row r="45" spans="1:13" ht="40.5">
      <c r="A45" s="7"/>
      <c r="B45" s="10">
        <v>158</v>
      </c>
      <c r="C45" s="10" t="s">
        <v>413</v>
      </c>
      <c r="D45" s="10" t="s">
        <v>209</v>
      </c>
      <c r="E45" s="10" t="s">
        <v>216</v>
      </c>
      <c r="F45" s="25">
        <v>751.6</v>
      </c>
      <c r="G45" s="35">
        <v>227</v>
      </c>
      <c r="H45" s="10" t="s">
        <v>5</v>
      </c>
      <c r="I45" s="35" t="s">
        <v>21</v>
      </c>
      <c r="J45" s="42" t="str">
        <f t="shared" si="0"/>
        <v>-</v>
      </c>
      <c r="K45" s="35" t="s">
        <v>21</v>
      </c>
      <c r="L45" s="42" t="str">
        <f t="shared" si="1"/>
        <v>-</v>
      </c>
      <c r="M45" s="10"/>
    </row>
    <row r="46" spans="1:13">
      <c r="A46" s="7"/>
      <c r="B46" s="10">
        <v>159</v>
      </c>
      <c r="C46" s="10" t="s">
        <v>413</v>
      </c>
      <c r="D46" s="10" t="s">
        <v>209</v>
      </c>
      <c r="E46" s="10" t="s">
        <v>244</v>
      </c>
      <c r="F46" s="24">
        <v>512.55999999999995</v>
      </c>
      <c r="G46" s="35">
        <v>155</v>
      </c>
      <c r="H46" s="10" t="s">
        <v>5</v>
      </c>
      <c r="I46" s="35" t="s">
        <v>21</v>
      </c>
      <c r="J46" s="42" t="str">
        <f t="shared" si="0"/>
        <v>-</v>
      </c>
      <c r="K46" s="35" t="s">
        <v>21</v>
      </c>
      <c r="L46" s="42" t="str">
        <f t="shared" si="1"/>
        <v>-</v>
      </c>
      <c r="M46" s="10"/>
    </row>
    <row r="47" spans="1:13" ht="40.5">
      <c r="A47" s="7"/>
      <c r="B47" s="10">
        <v>160</v>
      </c>
      <c r="C47" s="10" t="s">
        <v>413</v>
      </c>
      <c r="D47" s="10" t="s">
        <v>209</v>
      </c>
      <c r="E47" s="10" t="s">
        <v>221</v>
      </c>
      <c r="F47" s="27">
        <v>1515.51</v>
      </c>
      <c r="G47" s="35">
        <v>459</v>
      </c>
      <c r="H47" s="10" t="s">
        <v>5</v>
      </c>
      <c r="I47" s="35" t="s">
        <v>21</v>
      </c>
      <c r="J47" s="42" t="str">
        <f t="shared" si="0"/>
        <v>-</v>
      </c>
      <c r="K47" s="35" t="s">
        <v>21</v>
      </c>
      <c r="L47" s="42" t="str">
        <f t="shared" si="1"/>
        <v>-</v>
      </c>
      <c r="M47" s="10"/>
    </row>
    <row r="48" spans="1:13" ht="40.5">
      <c r="A48" s="7"/>
      <c r="B48" s="10">
        <v>163</v>
      </c>
      <c r="C48" s="10" t="s">
        <v>413</v>
      </c>
      <c r="D48" s="10" t="s">
        <v>209</v>
      </c>
      <c r="E48" s="10" t="s">
        <v>222</v>
      </c>
      <c r="F48" s="24">
        <v>386.02</v>
      </c>
      <c r="G48" s="35">
        <v>116</v>
      </c>
      <c r="H48" s="10" t="s">
        <v>24</v>
      </c>
      <c r="I48" s="39">
        <v>2400000</v>
      </c>
      <c r="J48" s="42">
        <f t="shared" si="0"/>
        <v>20689.655172413793</v>
      </c>
      <c r="K48" s="35" t="s">
        <v>21</v>
      </c>
      <c r="L48" s="42" t="str">
        <f t="shared" si="1"/>
        <v>-</v>
      </c>
      <c r="M48" s="10" t="s">
        <v>218</v>
      </c>
    </row>
    <row r="49" spans="1:13" ht="40.5">
      <c r="A49" s="7"/>
      <c r="B49" s="10">
        <v>167</v>
      </c>
      <c r="C49" s="10" t="s">
        <v>413</v>
      </c>
      <c r="D49" s="10" t="s">
        <v>209</v>
      </c>
      <c r="E49" s="10" t="s">
        <v>59</v>
      </c>
      <c r="F49" s="24">
        <v>139.21</v>
      </c>
      <c r="G49" s="35">
        <v>42</v>
      </c>
      <c r="H49" s="10" t="s">
        <v>5</v>
      </c>
      <c r="I49" s="39">
        <v>2500000</v>
      </c>
      <c r="J49" s="42">
        <f t="shared" si="0"/>
        <v>59523.809523809527</v>
      </c>
      <c r="K49" s="39">
        <v>10500</v>
      </c>
      <c r="L49" s="42">
        <f t="shared" si="1"/>
        <v>250</v>
      </c>
      <c r="M49" s="10" t="s">
        <v>218</v>
      </c>
    </row>
    <row r="50" spans="1:13" ht="40.5">
      <c r="A50" s="7"/>
      <c r="B50" s="10">
        <v>168</v>
      </c>
      <c r="C50" s="10" t="s">
        <v>413</v>
      </c>
      <c r="D50" s="10" t="s">
        <v>209</v>
      </c>
      <c r="E50" s="10" t="s">
        <v>245</v>
      </c>
      <c r="F50" s="24">
        <v>760.25</v>
      </c>
      <c r="G50" s="35">
        <v>230</v>
      </c>
      <c r="H50" s="10" t="s">
        <v>5</v>
      </c>
      <c r="I50" s="39">
        <v>8000000</v>
      </c>
      <c r="J50" s="42">
        <f t="shared" si="0"/>
        <v>34782.608695652176</v>
      </c>
      <c r="K50" s="39">
        <v>30000</v>
      </c>
      <c r="L50" s="42">
        <f t="shared" si="1"/>
        <v>130.43478260869566</v>
      </c>
      <c r="M50" s="10" t="s">
        <v>218</v>
      </c>
    </row>
    <row r="51" spans="1:13" ht="40.5">
      <c r="A51" s="7"/>
      <c r="B51" s="10">
        <v>169</v>
      </c>
      <c r="C51" s="10" t="s">
        <v>413</v>
      </c>
      <c r="D51" s="10" t="s">
        <v>209</v>
      </c>
      <c r="E51" s="10" t="s">
        <v>389</v>
      </c>
      <c r="F51" s="27">
        <v>1414.38</v>
      </c>
      <c r="G51" s="35">
        <v>428</v>
      </c>
      <c r="H51" s="10" t="s">
        <v>13</v>
      </c>
      <c r="I51" s="35" t="s">
        <v>21</v>
      </c>
      <c r="J51" s="42" t="str">
        <f t="shared" si="0"/>
        <v>-</v>
      </c>
      <c r="K51" s="39">
        <v>55000</v>
      </c>
      <c r="L51" s="42">
        <f t="shared" si="1"/>
        <v>128.50467289719626</v>
      </c>
      <c r="M51" s="10" t="s">
        <v>218</v>
      </c>
    </row>
    <row r="52" spans="1:13" ht="27">
      <c r="A52" s="7"/>
      <c r="B52" s="10">
        <v>170</v>
      </c>
      <c r="C52" s="10" t="s">
        <v>413</v>
      </c>
      <c r="D52" s="10" t="s">
        <v>209</v>
      </c>
      <c r="E52" s="10" t="s">
        <v>247</v>
      </c>
      <c r="F52" s="24">
        <v>821.17</v>
      </c>
      <c r="G52" s="35">
        <v>248</v>
      </c>
      <c r="H52" s="10" t="s">
        <v>24</v>
      </c>
      <c r="I52" s="39">
        <v>11780000</v>
      </c>
      <c r="J52" s="42">
        <f t="shared" si="0"/>
        <v>47500</v>
      </c>
      <c r="K52" s="35" t="s">
        <v>21</v>
      </c>
      <c r="L52" s="42" t="str">
        <f t="shared" si="1"/>
        <v>-</v>
      </c>
      <c r="M52" s="10" t="s">
        <v>419</v>
      </c>
    </row>
    <row r="53" spans="1:13">
      <c r="A53" s="7"/>
      <c r="B53" s="10">
        <v>171</v>
      </c>
      <c r="C53" s="10" t="s">
        <v>413</v>
      </c>
      <c r="D53" s="10" t="s">
        <v>209</v>
      </c>
      <c r="E53" s="10" t="s">
        <v>249</v>
      </c>
      <c r="F53" s="24">
        <v>362.01</v>
      </c>
      <c r="G53" s="35">
        <v>109</v>
      </c>
      <c r="H53" s="10" t="s">
        <v>5</v>
      </c>
      <c r="I53" s="35" t="s">
        <v>21</v>
      </c>
      <c r="J53" s="42" t="str">
        <f t="shared" si="0"/>
        <v>-</v>
      </c>
      <c r="K53" s="35" t="s">
        <v>21</v>
      </c>
      <c r="L53" s="42" t="str">
        <f t="shared" si="1"/>
        <v>-</v>
      </c>
      <c r="M53" s="10"/>
    </row>
    <row r="54" spans="1:13" ht="40.5">
      <c r="A54" s="7"/>
      <c r="B54" s="10">
        <v>177</v>
      </c>
      <c r="C54" s="10" t="s">
        <v>413</v>
      </c>
      <c r="D54" s="10" t="s">
        <v>209</v>
      </c>
      <c r="E54" s="10" t="s">
        <v>288</v>
      </c>
      <c r="F54" s="24">
        <v>220.64</v>
      </c>
      <c r="G54" s="35">
        <v>66</v>
      </c>
      <c r="H54" s="10" t="s">
        <v>5</v>
      </c>
      <c r="I54" s="39">
        <v>1650000</v>
      </c>
      <c r="J54" s="42">
        <f t="shared" si="0"/>
        <v>25000</v>
      </c>
      <c r="K54" s="39">
        <v>5000</v>
      </c>
      <c r="L54" s="42">
        <f t="shared" si="1"/>
        <v>75.757575757575751</v>
      </c>
      <c r="M54" s="10" t="s">
        <v>218</v>
      </c>
    </row>
    <row r="55" spans="1:13" ht="27">
      <c r="A55" s="7"/>
      <c r="B55" s="10">
        <v>178</v>
      </c>
      <c r="C55" s="10" t="s">
        <v>413</v>
      </c>
      <c r="D55" s="10" t="s">
        <v>209</v>
      </c>
      <c r="E55" s="10" t="s">
        <v>93</v>
      </c>
      <c r="F55" s="24">
        <v>784.08</v>
      </c>
      <c r="G55" s="35">
        <v>237</v>
      </c>
      <c r="H55" s="10" t="s">
        <v>5</v>
      </c>
      <c r="I55" s="39">
        <v>12000000</v>
      </c>
      <c r="J55" s="42">
        <f t="shared" si="0"/>
        <v>50632.911392405062</v>
      </c>
      <c r="K55" s="39">
        <v>50000</v>
      </c>
      <c r="L55" s="42">
        <f t="shared" si="1"/>
        <v>210.9704641350211</v>
      </c>
      <c r="M55" s="10" t="s">
        <v>42</v>
      </c>
    </row>
    <row r="56" spans="1:13">
      <c r="A56" s="7"/>
      <c r="B56" s="10">
        <v>179</v>
      </c>
      <c r="C56" s="10" t="s">
        <v>413</v>
      </c>
      <c r="D56" s="10" t="s">
        <v>209</v>
      </c>
      <c r="E56" s="10" t="s">
        <v>251</v>
      </c>
      <c r="F56" s="24">
        <v>168.97</v>
      </c>
      <c r="G56" s="35">
        <v>51</v>
      </c>
      <c r="H56" s="10" t="s">
        <v>5</v>
      </c>
      <c r="I56" s="35" t="s">
        <v>21</v>
      </c>
      <c r="J56" s="42" t="str">
        <f t="shared" si="0"/>
        <v>-</v>
      </c>
      <c r="K56" s="35" t="s">
        <v>21</v>
      </c>
      <c r="L56" s="42" t="str">
        <f t="shared" si="1"/>
        <v>-</v>
      </c>
      <c r="M56" s="10"/>
    </row>
    <row r="57" spans="1:13" ht="27">
      <c r="A57" s="7"/>
      <c r="B57" s="10">
        <v>180</v>
      </c>
      <c r="C57" s="10" t="s">
        <v>413</v>
      </c>
      <c r="D57" s="10" t="s">
        <v>209</v>
      </c>
      <c r="E57" s="10" t="s">
        <v>373</v>
      </c>
      <c r="F57" s="24">
        <v>566.36</v>
      </c>
      <c r="G57" s="35">
        <v>171</v>
      </c>
      <c r="H57" s="10" t="s">
        <v>24</v>
      </c>
      <c r="I57" s="35" t="s">
        <v>21</v>
      </c>
      <c r="J57" s="42" t="str">
        <f t="shared" si="0"/>
        <v>-</v>
      </c>
      <c r="K57" s="35" t="s">
        <v>21</v>
      </c>
      <c r="L57" s="42" t="str">
        <f t="shared" si="1"/>
        <v>-</v>
      </c>
      <c r="M57" s="10"/>
    </row>
    <row r="58" spans="1:13">
      <c r="A58" s="7"/>
      <c r="B58" s="10">
        <v>181</v>
      </c>
      <c r="C58" s="10" t="s">
        <v>413</v>
      </c>
      <c r="D58" s="10" t="s">
        <v>209</v>
      </c>
      <c r="E58" s="10" t="s">
        <v>253</v>
      </c>
      <c r="F58" s="24">
        <v>425.74</v>
      </c>
      <c r="G58" s="35">
        <v>129</v>
      </c>
      <c r="H58" s="10" t="s">
        <v>5</v>
      </c>
      <c r="I58" s="35" t="s">
        <v>21</v>
      </c>
      <c r="J58" s="42" t="str">
        <f t="shared" si="0"/>
        <v>-</v>
      </c>
      <c r="K58" s="35" t="s">
        <v>21</v>
      </c>
      <c r="L58" s="42" t="str">
        <f t="shared" si="1"/>
        <v>-</v>
      </c>
      <c r="M58" s="10"/>
    </row>
    <row r="59" spans="1:13">
      <c r="A59" s="7"/>
      <c r="B59" s="10">
        <v>182</v>
      </c>
      <c r="C59" s="10" t="s">
        <v>413</v>
      </c>
      <c r="D59" s="10" t="s">
        <v>209</v>
      </c>
      <c r="E59" s="10" t="s">
        <v>143</v>
      </c>
      <c r="F59" s="24">
        <v>54.06</v>
      </c>
      <c r="G59" s="35">
        <v>16</v>
      </c>
      <c r="H59" s="10" t="s">
        <v>5</v>
      </c>
      <c r="I59" s="35" t="s">
        <v>21</v>
      </c>
      <c r="J59" s="42" t="str">
        <f t="shared" si="0"/>
        <v>-</v>
      </c>
      <c r="K59" s="35" t="s">
        <v>21</v>
      </c>
      <c r="L59" s="42" t="str">
        <f t="shared" si="1"/>
        <v>-</v>
      </c>
      <c r="M59" s="10"/>
    </row>
    <row r="60" spans="1:13" ht="27">
      <c r="A60" s="7"/>
      <c r="B60" s="10">
        <v>215</v>
      </c>
      <c r="C60" s="10" t="s">
        <v>413</v>
      </c>
      <c r="D60" s="10" t="s">
        <v>209</v>
      </c>
      <c r="E60" s="10" t="s">
        <v>212</v>
      </c>
      <c r="F60" s="24">
        <v>571.41999999999996</v>
      </c>
      <c r="G60" s="35">
        <v>172</v>
      </c>
      <c r="H60" s="10" t="s">
        <v>5</v>
      </c>
      <c r="I60" s="35" t="s">
        <v>21</v>
      </c>
      <c r="J60" s="42" t="str">
        <f t="shared" si="0"/>
        <v>-</v>
      </c>
      <c r="K60" s="35" t="s">
        <v>21</v>
      </c>
      <c r="L60" s="42" t="str">
        <f t="shared" si="1"/>
        <v>-</v>
      </c>
      <c r="M60" s="10"/>
    </row>
    <row r="61" spans="1:13">
      <c r="A61" s="7"/>
      <c r="B61" s="10" t="s">
        <v>96</v>
      </c>
      <c r="C61" s="10" t="s">
        <v>413</v>
      </c>
      <c r="D61" s="10" t="s">
        <v>209</v>
      </c>
      <c r="E61" s="10" t="s">
        <v>69</v>
      </c>
      <c r="F61" s="24">
        <v>270.72000000000003</v>
      </c>
      <c r="G61" s="35">
        <v>82</v>
      </c>
      <c r="H61" s="10" t="s">
        <v>24</v>
      </c>
      <c r="I61" s="39">
        <v>3999000</v>
      </c>
      <c r="J61" s="42">
        <f t="shared" si="0"/>
        <v>48768.292682926833</v>
      </c>
      <c r="K61" s="35" t="s">
        <v>21</v>
      </c>
      <c r="L61" s="42" t="str">
        <f t="shared" si="1"/>
        <v>-</v>
      </c>
      <c r="M61" s="10"/>
    </row>
    <row r="62" spans="1:13">
      <c r="A62" s="7"/>
      <c r="B62" s="10" t="s">
        <v>97</v>
      </c>
      <c r="C62" s="10" t="s">
        <v>413</v>
      </c>
      <c r="D62" s="10" t="s">
        <v>209</v>
      </c>
      <c r="E62" s="10" t="s">
        <v>254</v>
      </c>
      <c r="F62" s="25">
        <v>147.19999999999999</v>
      </c>
      <c r="G62" s="35">
        <v>44</v>
      </c>
      <c r="H62" s="10" t="s">
        <v>24</v>
      </c>
      <c r="I62" s="39">
        <v>2221000</v>
      </c>
      <c r="J62" s="42">
        <f t="shared" si="0"/>
        <v>50477.272727272728</v>
      </c>
      <c r="K62" s="35" t="s">
        <v>21</v>
      </c>
      <c r="L62" s="42" t="str">
        <f t="shared" si="1"/>
        <v>-</v>
      </c>
      <c r="M62" s="10"/>
    </row>
    <row r="63" spans="1:13">
      <c r="A63" s="7"/>
      <c r="B63" s="10" t="s">
        <v>99</v>
      </c>
      <c r="C63" s="10" t="s">
        <v>413</v>
      </c>
      <c r="D63" s="10" t="s">
        <v>209</v>
      </c>
      <c r="E63" s="10" t="s">
        <v>257</v>
      </c>
      <c r="F63" s="24">
        <v>423.66</v>
      </c>
      <c r="G63" s="35">
        <v>128</v>
      </c>
      <c r="H63" s="10" t="s">
        <v>24</v>
      </c>
      <c r="I63" s="39">
        <v>6259000</v>
      </c>
      <c r="J63" s="42">
        <f t="shared" si="0"/>
        <v>48898.4375</v>
      </c>
      <c r="K63" s="35" t="s">
        <v>21</v>
      </c>
      <c r="L63" s="42" t="str">
        <f t="shared" si="1"/>
        <v>-</v>
      </c>
      <c r="M63" s="10"/>
    </row>
    <row r="64" spans="1:13">
      <c r="A64" s="7"/>
      <c r="B64" s="10" t="s">
        <v>137</v>
      </c>
      <c r="C64" s="10" t="s">
        <v>413</v>
      </c>
      <c r="D64" s="10" t="s">
        <v>209</v>
      </c>
      <c r="E64" s="10" t="s">
        <v>127</v>
      </c>
      <c r="F64" s="24">
        <v>133.05000000000001</v>
      </c>
      <c r="G64" s="35">
        <v>40</v>
      </c>
      <c r="H64" s="10" t="s">
        <v>24</v>
      </c>
      <c r="I64" s="39">
        <v>1966000</v>
      </c>
      <c r="J64" s="42">
        <f t="shared" si="0"/>
        <v>49150</v>
      </c>
      <c r="K64" s="35" t="s">
        <v>21</v>
      </c>
      <c r="L64" s="42" t="str">
        <f t="shared" si="1"/>
        <v>-</v>
      </c>
      <c r="M64" s="10"/>
    </row>
    <row r="65" spans="1:13">
      <c r="A65" s="7"/>
      <c r="B65" s="10" t="s">
        <v>140</v>
      </c>
      <c r="C65" s="10" t="s">
        <v>413</v>
      </c>
      <c r="D65" s="10" t="s">
        <v>209</v>
      </c>
      <c r="E65" s="10" t="s">
        <v>62</v>
      </c>
      <c r="F65" s="24">
        <v>265.33999999999997</v>
      </c>
      <c r="G65" s="35">
        <v>80</v>
      </c>
      <c r="H65" s="10" t="s">
        <v>24</v>
      </c>
      <c r="I65" s="39">
        <v>4003000</v>
      </c>
      <c r="J65" s="42">
        <f t="shared" si="0"/>
        <v>50037.5</v>
      </c>
      <c r="K65" s="35" t="s">
        <v>21</v>
      </c>
      <c r="L65" s="42" t="str">
        <f t="shared" si="1"/>
        <v>-</v>
      </c>
      <c r="M65" s="10"/>
    </row>
    <row r="66" spans="1:13">
      <c r="A66" s="7"/>
      <c r="B66" s="10" t="s">
        <v>142</v>
      </c>
      <c r="C66" s="10" t="s">
        <v>413</v>
      </c>
      <c r="D66" s="10" t="s">
        <v>209</v>
      </c>
      <c r="E66" s="10" t="s">
        <v>260</v>
      </c>
      <c r="F66" s="24">
        <v>248.17</v>
      </c>
      <c r="G66" s="35">
        <v>75</v>
      </c>
      <c r="H66" s="10" t="s">
        <v>24</v>
      </c>
      <c r="I66" s="39">
        <v>3744000</v>
      </c>
      <c r="J66" s="42">
        <f t="shared" si="0"/>
        <v>49920</v>
      </c>
      <c r="K66" s="35" t="s">
        <v>21</v>
      </c>
      <c r="L66" s="42" t="str">
        <f t="shared" si="1"/>
        <v>-</v>
      </c>
      <c r="M66" s="10"/>
    </row>
    <row r="67" spans="1:13" ht="27">
      <c r="A67" s="7"/>
      <c r="B67" s="11">
        <v>41</v>
      </c>
      <c r="C67" s="10" t="s">
        <v>327</v>
      </c>
      <c r="D67" s="11" t="s">
        <v>80</v>
      </c>
      <c r="E67" s="11" t="s">
        <v>15</v>
      </c>
      <c r="F67" s="26">
        <v>254.89</v>
      </c>
      <c r="G67" s="36">
        <v>77</v>
      </c>
      <c r="H67" s="11" t="s">
        <v>5</v>
      </c>
      <c r="I67" s="39">
        <v>3000000</v>
      </c>
      <c r="J67" s="42">
        <f t="shared" ref="J67:J130" si="2">IFERROR(I67/G67,"-")</f>
        <v>38961.038961038961</v>
      </c>
      <c r="K67" s="39">
        <v>12600</v>
      </c>
      <c r="L67" s="42">
        <f t="shared" ref="L67:L130" si="3">IFERROR(K67/G67,"-")</f>
        <v>163.63636363636363</v>
      </c>
      <c r="M67" s="10" t="s">
        <v>42</v>
      </c>
    </row>
    <row r="68" spans="1:13" ht="27">
      <c r="A68" s="7"/>
      <c r="B68" s="10">
        <v>42</v>
      </c>
      <c r="C68" s="10" t="s">
        <v>327</v>
      </c>
      <c r="D68" s="10" t="s">
        <v>80</v>
      </c>
      <c r="E68" s="10" t="s">
        <v>122</v>
      </c>
      <c r="F68" s="24">
        <v>221.93</v>
      </c>
      <c r="G68" s="35">
        <v>67</v>
      </c>
      <c r="H68" s="10" t="s">
        <v>24</v>
      </c>
      <c r="I68" s="39">
        <v>1200000</v>
      </c>
      <c r="J68" s="42">
        <f t="shared" si="2"/>
        <v>17910.447761194031</v>
      </c>
      <c r="K68" s="35" t="s">
        <v>21</v>
      </c>
      <c r="L68" s="42" t="str">
        <f t="shared" si="3"/>
        <v>-</v>
      </c>
      <c r="M68" s="10" t="s">
        <v>416</v>
      </c>
    </row>
    <row r="69" spans="1:13">
      <c r="A69" s="7"/>
      <c r="B69" s="10">
        <v>43</v>
      </c>
      <c r="C69" s="10" t="s">
        <v>327</v>
      </c>
      <c r="D69" s="10" t="s">
        <v>80</v>
      </c>
      <c r="E69" s="10" t="s">
        <v>229</v>
      </c>
      <c r="F69" s="24">
        <v>685.01</v>
      </c>
      <c r="G69" s="35">
        <v>207</v>
      </c>
      <c r="H69" s="10" t="s">
        <v>13</v>
      </c>
      <c r="I69" s="35" t="s">
        <v>21</v>
      </c>
      <c r="J69" s="42" t="str">
        <f t="shared" si="2"/>
        <v>-</v>
      </c>
      <c r="K69" s="35" t="s">
        <v>21</v>
      </c>
      <c r="L69" s="42" t="str">
        <f t="shared" si="3"/>
        <v>-</v>
      </c>
      <c r="M69" s="10"/>
    </row>
    <row r="70" spans="1:13" ht="40.5">
      <c r="A70" s="7"/>
      <c r="B70" s="10">
        <v>44</v>
      </c>
      <c r="C70" s="10" t="s">
        <v>327</v>
      </c>
      <c r="D70" s="10" t="s">
        <v>80</v>
      </c>
      <c r="E70" s="10" t="s">
        <v>283</v>
      </c>
      <c r="F70" s="24">
        <v>543.26</v>
      </c>
      <c r="G70" s="35">
        <v>164</v>
      </c>
      <c r="H70" s="10" t="s">
        <v>13</v>
      </c>
      <c r="I70" s="35" t="s">
        <v>21</v>
      </c>
      <c r="J70" s="42" t="str">
        <f t="shared" si="2"/>
        <v>-</v>
      </c>
      <c r="K70" s="35" t="s">
        <v>21</v>
      </c>
      <c r="L70" s="42" t="str">
        <f t="shared" si="3"/>
        <v>-</v>
      </c>
      <c r="M70" s="10"/>
    </row>
    <row r="71" spans="1:13" ht="27">
      <c r="A71" s="7"/>
      <c r="B71" s="10">
        <v>45</v>
      </c>
      <c r="C71" s="10" t="s">
        <v>327</v>
      </c>
      <c r="D71" s="10" t="s">
        <v>80</v>
      </c>
      <c r="E71" s="10" t="s">
        <v>138</v>
      </c>
      <c r="F71" s="24">
        <v>506.88</v>
      </c>
      <c r="G71" s="35">
        <v>153</v>
      </c>
      <c r="H71" s="10" t="s">
        <v>5</v>
      </c>
      <c r="I71" s="35" t="s">
        <v>21</v>
      </c>
      <c r="J71" s="42" t="str">
        <f t="shared" si="2"/>
        <v>-</v>
      </c>
      <c r="K71" s="35" t="s">
        <v>21</v>
      </c>
      <c r="L71" s="42" t="str">
        <f t="shared" si="3"/>
        <v>-</v>
      </c>
      <c r="M71" s="10"/>
    </row>
    <row r="72" spans="1:13" ht="27">
      <c r="A72" s="7"/>
      <c r="B72" s="10">
        <v>46</v>
      </c>
      <c r="C72" s="10" t="s">
        <v>327</v>
      </c>
      <c r="D72" s="10" t="s">
        <v>80</v>
      </c>
      <c r="E72" s="10" t="s">
        <v>164</v>
      </c>
      <c r="F72" s="24">
        <v>382.03</v>
      </c>
      <c r="G72" s="35">
        <v>115</v>
      </c>
      <c r="H72" s="10" t="s">
        <v>24</v>
      </c>
      <c r="I72" s="39">
        <v>6000000</v>
      </c>
      <c r="J72" s="42">
        <f t="shared" si="2"/>
        <v>52173.913043478264</v>
      </c>
      <c r="K72" s="35" t="s">
        <v>21</v>
      </c>
      <c r="L72" s="42" t="str">
        <f t="shared" si="3"/>
        <v>-</v>
      </c>
      <c r="M72" s="10" t="s">
        <v>42</v>
      </c>
    </row>
    <row r="73" spans="1:13">
      <c r="A73" s="7"/>
      <c r="B73" s="10">
        <v>47</v>
      </c>
      <c r="C73" s="10" t="s">
        <v>327</v>
      </c>
      <c r="D73" s="10" t="s">
        <v>80</v>
      </c>
      <c r="E73" s="10" t="s">
        <v>266</v>
      </c>
      <c r="F73" s="25">
        <v>626</v>
      </c>
      <c r="G73" s="35">
        <v>189</v>
      </c>
      <c r="H73" s="10" t="s">
        <v>5</v>
      </c>
      <c r="I73" s="35" t="s">
        <v>21</v>
      </c>
      <c r="J73" s="42" t="str">
        <f t="shared" si="2"/>
        <v>-</v>
      </c>
      <c r="K73" s="35" t="s">
        <v>21</v>
      </c>
      <c r="L73" s="42" t="str">
        <f t="shared" si="3"/>
        <v>-</v>
      </c>
      <c r="M73" s="10"/>
    </row>
    <row r="74" spans="1:13" ht="27">
      <c r="A74" s="7"/>
      <c r="B74" s="10">
        <v>48</v>
      </c>
      <c r="C74" s="10" t="s">
        <v>327</v>
      </c>
      <c r="D74" s="10" t="s">
        <v>80</v>
      </c>
      <c r="E74" s="10" t="s">
        <v>152</v>
      </c>
      <c r="F74" s="25">
        <v>244</v>
      </c>
      <c r="G74" s="35">
        <v>73</v>
      </c>
      <c r="H74" s="10" t="s">
        <v>24</v>
      </c>
      <c r="I74" s="39">
        <v>3000000</v>
      </c>
      <c r="J74" s="42">
        <f t="shared" si="2"/>
        <v>41095.890410958906</v>
      </c>
      <c r="K74" s="35" t="s">
        <v>21</v>
      </c>
      <c r="L74" s="42" t="str">
        <f t="shared" si="3"/>
        <v>-</v>
      </c>
      <c r="M74" s="10" t="s">
        <v>42</v>
      </c>
    </row>
    <row r="75" spans="1:13">
      <c r="A75" s="8" t="s">
        <v>163</v>
      </c>
      <c r="B75" s="13">
        <v>49</v>
      </c>
      <c r="C75" s="13" t="s">
        <v>327</v>
      </c>
      <c r="D75" s="12" t="s">
        <v>80</v>
      </c>
      <c r="E75" s="12" t="s">
        <v>100</v>
      </c>
      <c r="F75" s="29">
        <v>51.27</v>
      </c>
      <c r="G75" s="37">
        <v>15</v>
      </c>
      <c r="H75" s="12" t="s">
        <v>5</v>
      </c>
      <c r="I75" s="40" t="s">
        <v>21</v>
      </c>
      <c r="J75" s="46" t="str">
        <f t="shared" si="2"/>
        <v>-</v>
      </c>
      <c r="K75" s="40" t="s">
        <v>21</v>
      </c>
      <c r="L75" s="46" t="str">
        <f t="shared" si="3"/>
        <v>-</v>
      </c>
      <c r="M75" s="47"/>
    </row>
    <row r="76" spans="1:13">
      <c r="A76" s="7"/>
      <c r="B76" s="10">
        <v>50</v>
      </c>
      <c r="C76" s="10" t="s">
        <v>327</v>
      </c>
      <c r="D76" s="10" t="s">
        <v>80</v>
      </c>
      <c r="E76" s="10" t="s">
        <v>50</v>
      </c>
      <c r="F76" s="24">
        <v>175.54</v>
      </c>
      <c r="G76" s="35">
        <v>53</v>
      </c>
      <c r="H76" s="10" t="s">
        <v>24</v>
      </c>
      <c r="I76" s="35" t="s">
        <v>21</v>
      </c>
      <c r="J76" s="42" t="str">
        <f t="shared" si="2"/>
        <v>-</v>
      </c>
      <c r="K76" s="35" t="s">
        <v>21</v>
      </c>
      <c r="L76" s="42" t="str">
        <f t="shared" si="3"/>
        <v>-</v>
      </c>
      <c r="M76" s="10"/>
    </row>
    <row r="77" spans="1:13" ht="27">
      <c r="A77" s="7"/>
      <c r="B77" s="10">
        <v>51</v>
      </c>
      <c r="C77" s="10" t="s">
        <v>327</v>
      </c>
      <c r="D77" s="10" t="s">
        <v>80</v>
      </c>
      <c r="E77" s="10" t="s">
        <v>348</v>
      </c>
      <c r="F77" s="25">
        <v>345.9</v>
      </c>
      <c r="G77" s="35">
        <v>104</v>
      </c>
      <c r="H77" s="10" t="s">
        <v>24</v>
      </c>
      <c r="I77" s="39">
        <v>3600000</v>
      </c>
      <c r="J77" s="42">
        <f t="shared" si="2"/>
        <v>34615.384615384617</v>
      </c>
      <c r="K77" s="35" t="s">
        <v>21</v>
      </c>
      <c r="L77" s="42" t="str">
        <f t="shared" si="3"/>
        <v>-</v>
      </c>
      <c r="M77" s="10" t="s">
        <v>213</v>
      </c>
    </row>
    <row r="78" spans="1:13" ht="27">
      <c r="A78" s="7"/>
      <c r="B78" s="10">
        <v>52</v>
      </c>
      <c r="C78" s="10" t="s">
        <v>327</v>
      </c>
      <c r="D78" s="10" t="s">
        <v>80</v>
      </c>
      <c r="E78" s="10" t="s">
        <v>267</v>
      </c>
      <c r="F78" s="25">
        <v>215.7</v>
      </c>
      <c r="G78" s="35">
        <v>65</v>
      </c>
      <c r="H78" s="10" t="s">
        <v>24</v>
      </c>
      <c r="I78" s="39">
        <v>2275000</v>
      </c>
      <c r="J78" s="42">
        <f t="shared" si="2"/>
        <v>35000</v>
      </c>
      <c r="K78" s="35" t="s">
        <v>21</v>
      </c>
      <c r="L78" s="42" t="str">
        <f t="shared" si="3"/>
        <v>-</v>
      </c>
      <c r="M78" s="10" t="s">
        <v>213</v>
      </c>
    </row>
    <row r="79" spans="1:13">
      <c r="A79" s="7"/>
      <c r="B79" s="10">
        <v>53</v>
      </c>
      <c r="C79" s="10" t="s">
        <v>327</v>
      </c>
      <c r="D79" s="10" t="s">
        <v>80</v>
      </c>
      <c r="E79" s="10" t="s">
        <v>29</v>
      </c>
      <c r="F79" s="24">
        <v>193.62</v>
      </c>
      <c r="G79" s="35">
        <v>58</v>
      </c>
      <c r="H79" s="10" t="s">
        <v>5</v>
      </c>
      <c r="I79" s="35" t="s">
        <v>21</v>
      </c>
      <c r="J79" s="42" t="str">
        <f t="shared" si="2"/>
        <v>-</v>
      </c>
      <c r="K79" s="35" t="s">
        <v>21</v>
      </c>
      <c r="L79" s="42" t="str">
        <f t="shared" si="3"/>
        <v>-</v>
      </c>
      <c r="M79" s="10"/>
    </row>
    <row r="80" spans="1:13" ht="54">
      <c r="A80" s="7"/>
      <c r="B80" s="10">
        <v>54</v>
      </c>
      <c r="C80" s="10" t="s">
        <v>327</v>
      </c>
      <c r="D80" s="10" t="s">
        <v>80</v>
      </c>
      <c r="E80" s="10" t="s">
        <v>14</v>
      </c>
      <c r="F80" s="24">
        <v>943.16</v>
      </c>
      <c r="G80" s="35">
        <v>285</v>
      </c>
      <c r="H80" s="10" t="s">
        <v>24</v>
      </c>
      <c r="I80" s="35" t="s">
        <v>21</v>
      </c>
      <c r="J80" s="42" t="str">
        <f t="shared" si="2"/>
        <v>-</v>
      </c>
      <c r="K80" s="35" t="s">
        <v>21</v>
      </c>
      <c r="L80" s="42" t="str">
        <f t="shared" si="3"/>
        <v>-</v>
      </c>
      <c r="M80" s="10"/>
    </row>
    <row r="81" spans="1:13">
      <c r="A81" s="7"/>
      <c r="B81" s="10">
        <v>55</v>
      </c>
      <c r="C81" s="10" t="s">
        <v>327</v>
      </c>
      <c r="D81" s="10" t="s">
        <v>80</v>
      </c>
      <c r="E81" s="10" t="s">
        <v>272</v>
      </c>
      <c r="F81" s="24">
        <v>243.98</v>
      </c>
      <c r="G81" s="35">
        <v>73</v>
      </c>
      <c r="H81" s="10" t="s">
        <v>24</v>
      </c>
      <c r="I81" s="35" t="s">
        <v>21</v>
      </c>
      <c r="J81" s="42" t="str">
        <f t="shared" si="2"/>
        <v>-</v>
      </c>
      <c r="K81" s="35" t="s">
        <v>21</v>
      </c>
      <c r="L81" s="42" t="str">
        <f t="shared" si="3"/>
        <v>-</v>
      </c>
      <c r="M81" s="10"/>
    </row>
    <row r="82" spans="1:13" ht="27">
      <c r="A82" s="7"/>
      <c r="B82" s="10">
        <v>56</v>
      </c>
      <c r="C82" s="10" t="s">
        <v>327</v>
      </c>
      <c r="D82" s="10" t="s">
        <v>80</v>
      </c>
      <c r="E82" s="10" t="s">
        <v>255</v>
      </c>
      <c r="F82" s="24">
        <v>231.49</v>
      </c>
      <c r="G82" s="35">
        <v>70</v>
      </c>
      <c r="H82" s="10" t="s">
        <v>5</v>
      </c>
      <c r="I82" s="35" t="s">
        <v>21</v>
      </c>
      <c r="J82" s="42" t="str">
        <f t="shared" si="2"/>
        <v>-</v>
      </c>
      <c r="K82" s="35" t="s">
        <v>21</v>
      </c>
      <c r="L82" s="42" t="str">
        <f t="shared" si="3"/>
        <v>-</v>
      </c>
      <c r="M82" s="10"/>
    </row>
    <row r="83" spans="1:13" ht="27">
      <c r="A83" s="7"/>
      <c r="B83" s="14" t="s">
        <v>390</v>
      </c>
      <c r="C83" s="10" t="s">
        <v>327</v>
      </c>
      <c r="D83" s="10" t="s">
        <v>80</v>
      </c>
      <c r="E83" s="10" t="s">
        <v>57</v>
      </c>
      <c r="F83" s="24">
        <v>334.24</v>
      </c>
      <c r="G83" s="35">
        <v>101</v>
      </c>
      <c r="H83" s="10" t="s">
        <v>24</v>
      </c>
      <c r="I83" s="39">
        <v>5400000</v>
      </c>
      <c r="J83" s="42">
        <f t="shared" si="2"/>
        <v>53465.346534653465</v>
      </c>
      <c r="K83" s="35" t="s">
        <v>21</v>
      </c>
      <c r="L83" s="42" t="str">
        <f t="shared" si="3"/>
        <v>-</v>
      </c>
      <c r="M83" s="10" t="s">
        <v>421</v>
      </c>
    </row>
    <row r="84" spans="1:13" ht="27">
      <c r="A84" s="7"/>
      <c r="B84" s="14" t="s">
        <v>302</v>
      </c>
      <c r="C84" s="10" t="s">
        <v>327</v>
      </c>
      <c r="D84" s="10" t="s">
        <v>80</v>
      </c>
      <c r="E84" s="10" t="s">
        <v>274</v>
      </c>
      <c r="F84" s="24">
        <v>457.42</v>
      </c>
      <c r="G84" s="35">
        <v>138</v>
      </c>
      <c r="H84" s="10" t="s">
        <v>24</v>
      </c>
      <c r="I84" s="39">
        <v>7400000</v>
      </c>
      <c r="J84" s="42">
        <f t="shared" si="2"/>
        <v>53623.188405797104</v>
      </c>
      <c r="K84" s="35" t="s">
        <v>21</v>
      </c>
      <c r="L84" s="42" t="str">
        <f t="shared" si="3"/>
        <v>-</v>
      </c>
      <c r="M84" s="10" t="s">
        <v>421</v>
      </c>
    </row>
    <row r="85" spans="1:13">
      <c r="A85" s="7"/>
      <c r="B85" s="10">
        <v>58</v>
      </c>
      <c r="C85" s="10" t="s">
        <v>327</v>
      </c>
      <c r="D85" s="10" t="s">
        <v>80</v>
      </c>
      <c r="E85" s="10" t="s">
        <v>101</v>
      </c>
      <c r="F85" s="24">
        <v>264.13</v>
      </c>
      <c r="G85" s="35">
        <v>80</v>
      </c>
      <c r="H85" s="10" t="s">
        <v>5</v>
      </c>
      <c r="I85" s="35" t="s">
        <v>21</v>
      </c>
      <c r="J85" s="42" t="str">
        <f t="shared" si="2"/>
        <v>-</v>
      </c>
      <c r="K85" s="35" t="s">
        <v>21</v>
      </c>
      <c r="L85" s="42" t="str">
        <f t="shared" si="3"/>
        <v>-</v>
      </c>
      <c r="M85" s="10"/>
    </row>
    <row r="86" spans="1:13" ht="27">
      <c r="A86" s="7"/>
      <c r="B86" s="10">
        <v>59</v>
      </c>
      <c r="C86" s="10" t="s">
        <v>327</v>
      </c>
      <c r="D86" s="10" t="s">
        <v>80</v>
      </c>
      <c r="E86" s="10" t="s">
        <v>391</v>
      </c>
      <c r="F86" s="24">
        <v>601.33000000000004</v>
      </c>
      <c r="G86" s="35">
        <v>182</v>
      </c>
      <c r="H86" s="10" t="s">
        <v>24</v>
      </c>
      <c r="I86" s="35" t="s">
        <v>21</v>
      </c>
      <c r="J86" s="42" t="str">
        <f t="shared" si="2"/>
        <v>-</v>
      </c>
      <c r="K86" s="35" t="s">
        <v>21</v>
      </c>
      <c r="L86" s="42" t="str">
        <f t="shared" si="3"/>
        <v>-</v>
      </c>
      <c r="M86" s="10"/>
    </row>
    <row r="87" spans="1:13" ht="27">
      <c r="A87" s="7"/>
      <c r="B87" s="10">
        <v>60</v>
      </c>
      <c r="C87" s="10" t="s">
        <v>327</v>
      </c>
      <c r="D87" s="10" t="s">
        <v>80</v>
      </c>
      <c r="E87" s="10" t="s">
        <v>236</v>
      </c>
      <c r="F87" s="25">
        <v>244.7</v>
      </c>
      <c r="G87" s="35">
        <v>74</v>
      </c>
      <c r="H87" s="10" t="s">
        <v>5</v>
      </c>
      <c r="I87" s="39">
        <v>37000000</v>
      </c>
      <c r="J87" s="42">
        <f t="shared" si="2"/>
        <v>500000</v>
      </c>
      <c r="K87" s="39">
        <v>15000</v>
      </c>
      <c r="L87" s="42">
        <f t="shared" si="3"/>
        <v>202.70270270270271</v>
      </c>
      <c r="M87" s="10" t="s">
        <v>42</v>
      </c>
    </row>
    <row r="88" spans="1:13">
      <c r="A88" s="7"/>
      <c r="B88" s="10">
        <v>61</v>
      </c>
      <c r="C88" s="10" t="s">
        <v>327</v>
      </c>
      <c r="D88" s="10" t="s">
        <v>80</v>
      </c>
      <c r="E88" s="10" t="s">
        <v>157</v>
      </c>
      <c r="F88" s="24">
        <v>224.62</v>
      </c>
      <c r="G88" s="35">
        <v>68</v>
      </c>
      <c r="H88" s="10" t="s">
        <v>24</v>
      </c>
      <c r="I88" s="35" t="s">
        <v>21</v>
      </c>
      <c r="J88" s="42" t="str">
        <f t="shared" si="2"/>
        <v>-</v>
      </c>
      <c r="K88" s="35" t="s">
        <v>21</v>
      </c>
      <c r="L88" s="42" t="str">
        <f t="shared" si="3"/>
        <v>-</v>
      </c>
      <c r="M88" s="10"/>
    </row>
    <row r="89" spans="1:13" ht="27">
      <c r="A89" s="7"/>
      <c r="B89" s="10">
        <v>62</v>
      </c>
      <c r="C89" s="10" t="s">
        <v>327</v>
      </c>
      <c r="D89" s="10" t="s">
        <v>80</v>
      </c>
      <c r="E89" s="10" t="s">
        <v>276</v>
      </c>
      <c r="F89" s="25">
        <v>314</v>
      </c>
      <c r="G89" s="35">
        <v>95</v>
      </c>
      <c r="H89" s="10" t="s">
        <v>24</v>
      </c>
      <c r="I89" s="39">
        <v>3400000</v>
      </c>
      <c r="J89" s="42">
        <f t="shared" si="2"/>
        <v>35789.473684210527</v>
      </c>
      <c r="K89" s="35" t="s">
        <v>21</v>
      </c>
      <c r="L89" s="42" t="str">
        <f t="shared" si="3"/>
        <v>-</v>
      </c>
      <c r="M89" s="17" t="s">
        <v>213</v>
      </c>
    </row>
    <row r="90" spans="1:13" ht="27">
      <c r="A90" s="7"/>
      <c r="B90" s="10">
        <v>63</v>
      </c>
      <c r="C90" s="10" t="s">
        <v>327</v>
      </c>
      <c r="D90" s="10" t="s">
        <v>80</v>
      </c>
      <c r="E90" s="10" t="s">
        <v>198</v>
      </c>
      <c r="F90" s="24">
        <v>144.77000000000001</v>
      </c>
      <c r="G90" s="35">
        <v>43</v>
      </c>
      <c r="H90" s="10" t="s">
        <v>24</v>
      </c>
      <c r="I90" s="39">
        <v>2200000</v>
      </c>
      <c r="J90" s="42">
        <f t="shared" si="2"/>
        <v>51162.79069767442</v>
      </c>
      <c r="K90" s="35" t="s">
        <v>21</v>
      </c>
      <c r="L90" s="42" t="str">
        <f t="shared" si="3"/>
        <v>-</v>
      </c>
      <c r="M90" s="10" t="s">
        <v>42</v>
      </c>
    </row>
    <row r="91" spans="1:13" ht="40.5">
      <c r="A91" s="7"/>
      <c r="B91" s="10">
        <v>64</v>
      </c>
      <c r="C91" s="10" t="s">
        <v>327</v>
      </c>
      <c r="D91" s="10" t="s">
        <v>80</v>
      </c>
      <c r="E91" s="10" t="s">
        <v>329</v>
      </c>
      <c r="F91" s="24">
        <v>223.18</v>
      </c>
      <c r="G91" s="35">
        <v>67</v>
      </c>
      <c r="H91" s="10" t="s">
        <v>5</v>
      </c>
      <c r="I91" s="39">
        <v>3500000</v>
      </c>
      <c r="J91" s="42">
        <f t="shared" si="2"/>
        <v>52238.805970149253</v>
      </c>
      <c r="K91" s="39">
        <v>20000</v>
      </c>
      <c r="L91" s="42">
        <f t="shared" si="3"/>
        <v>298.50746268656718</v>
      </c>
      <c r="M91" s="10" t="s">
        <v>42</v>
      </c>
    </row>
    <row r="92" spans="1:13">
      <c r="A92" s="7"/>
      <c r="B92" s="10">
        <v>150</v>
      </c>
      <c r="C92" s="10" t="s">
        <v>327</v>
      </c>
      <c r="D92" s="10" t="s">
        <v>80</v>
      </c>
      <c r="E92" s="10" t="s">
        <v>4</v>
      </c>
      <c r="F92" s="24">
        <v>154.38</v>
      </c>
      <c r="G92" s="35">
        <v>46</v>
      </c>
      <c r="H92" s="10" t="s">
        <v>5</v>
      </c>
      <c r="I92" s="35" t="s">
        <v>21</v>
      </c>
      <c r="J92" s="42" t="str">
        <f t="shared" si="2"/>
        <v>-</v>
      </c>
      <c r="K92" s="35" t="s">
        <v>21</v>
      </c>
      <c r="L92" s="42" t="str">
        <f t="shared" si="3"/>
        <v>-</v>
      </c>
      <c r="M92" s="10"/>
    </row>
    <row r="93" spans="1:13" ht="27">
      <c r="A93" s="7"/>
      <c r="B93" s="10">
        <v>152</v>
      </c>
      <c r="C93" s="10" t="s">
        <v>327</v>
      </c>
      <c r="D93" s="10" t="s">
        <v>80</v>
      </c>
      <c r="E93" s="10" t="s">
        <v>277</v>
      </c>
      <c r="F93" s="24">
        <v>226.31</v>
      </c>
      <c r="G93" s="35">
        <v>68</v>
      </c>
      <c r="H93" s="10" t="s">
        <v>24</v>
      </c>
      <c r="I93" s="39">
        <v>3400000</v>
      </c>
      <c r="J93" s="42">
        <f t="shared" si="2"/>
        <v>50000</v>
      </c>
      <c r="K93" s="35" t="s">
        <v>21</v>
      </c>
      <c r="L93" s="42" t="str">
        <f t="shared" si="3"/>
        <v>-</v>
      </c>
      <c r="M93" s="10" t="s">
        <v>92</v>
      </c>
    </row>
    <row r="94" spans="1:13" ht="27">
      <c r="A94" s="7"/>
      <c r="B94" s="10">
        <v>153</v>
      </c>
      <c r="C94" s="10" t="s">
        <v>327</v>
      </c>
      <c r="D94" s="10" t="s">
        <v>80</v>
      </c>
      <c r="E94" s="10" t="s">
        <v>246</v>
      </c>
      <c r="F94" s="24">
        <v>439.83</v>
      </c>
      <c r="G94" s="35">
        <v>133</v>
      </c>
      <c r="H94" s="10" t="s">
        <v>5</v>
      </c>
      <c r="I94" s="35" t="s">
        <v>21</v>
      </c>
      <c r="J94" s="42" t="str">
        <f t="shared" si="2"/>
        <v>-</v>
      </c>
      <c r="K94" s="35" t="s">
        <v>21</v>
      </c>
      <c r="L94" s="42" t="str">
        <f t="shared" si="3"/>
        <v>-</v>
      </c>
      <c r="M94" s="10"/>
    </row>
    <row r="95" spans="1:13">
      <c r="A95" s="7"/>
      <c r="B95" s="10">
        <v>156</v>
      </c>
      <c r="C95" s="10" t="s">
        <v>327</v>
      </c>
      <c r="D95" s="10" t="s">
        <v>80</v>
      </c>
      <c r="E95" s="10" t="s">
        <v>278</v>
      </c>
      <c r="F95" s="24">
        <v>407.82</v>
      </c>
      <c r="G95" s="35">
        <v>123</v>
      </c>
      <c r="H95" s="10" t="s">
        <v>5</v>
      </c>
      <c r="I95" s="35" t="s">
        <v>21</v>
      </c>
      <c r="J95" s="42" t="str">
        <f t="shared" si="2"/>
        <v>-</v>
      </c>
      <c r="K95" s="35" t="s">
        <v>21</v>
      </c>
      <c r="L95" s="42" t="str">
        <f t="shared" si="3"/>
        <v>-</v>
      </c>
      <c r="M95" s="10"/>
    </row>
    <row r="96" spans="1:13" ht="27">
      <c r="A96" s="7"/>
      <c r="B96" s="10">
        <v>161</v>
      </c>
      <c r="C96" s="10" t="s">
        <v>327</v>
      </c>
      <c r="D96" s="10" t="s">
        <v>80</v>
      </c>
      <c r="E96" s="10" t="s">
        <v>98</v>
      </c>
      <c r="F96" s="24">
        <v>596.19000000000005</v>
      </c>
      <c r="G96" s="35">
        <v>180</v>
      </c>
      <c r="H96" s="10" t="s">
        <v>5</v>
      </c>
      <c r="I96" s="35" t="s">
        <v>21</v>
      </c>
      <c r="J96" s="42" t="str">
        <f t="shared" si="2"/>
        <v>-</v>
      </c>
      <c r="K96" s="35" t="s">
        <v>21</v>
      </c>
      <c r="L96" s="42" t="str">
        <f t="shared" si="3"/>
        <v>-</v>
      </c>
      <c r="M96" s="10"/>
    </row>
    <row r="97" spans="1:13">
      <c r="A97" s="7"/>
      <c r="B97" s="10">
        <v>162</v>
      </c>
      <c r="C97" s="10" t="s">
        <v>327</v>
      </c>
      <c r="D97" s="10" t="s">
        <v>80</v>
      </c>
      <c r="E97" s="10" t="s">
        <v>26</v>
      </c>
      <c r="F97" s="27">
        <v>1323.13</v>
      </c>
      <c r="G97" s="35">
        <v>400</v>
      </c>
      <c r="H97" s="10" t="s">
        <v>13</v>
      </c>
      <c r="I97" s="35" t="s">
        <v>21</v>
      </c>
      <c r="J97" s="42" t="str">
        <f t="shared" si="2"/>
        <v>-</v>
      </c>
      <c r="K97" s="35" t="s">
        <v>21</v>
      </c>
      <c r="L97" s="42" t="str">
        <f t="shared" si="3"/>
        <v>-</v>
      </c>
      <c r="M97" s="10"/>
    </row>
    <row r="98" spans="1:13" ht="27">
      <c r="A98" s="9" t="s">
        <v>163</v>
      </c>
      <c r="B98" s="12">
        <v>183</v>
      </c>
      <c r="C98" s="12" t="s">
        <v>327</v>
      </c>
      <c r="D98" s="12" t="s">
        <v>80</v>
      </c>
      <c r="E98" s="12" t="s">
        <v>89</v>
      </c>
      <c r="F98" s="29">
        <v>910.48</v>
      </c>
      <c r="G98" s="37">
        <v>275</v>
      </c>
      <c r="H98" s="12" t="s">
        <v>13</v>
      </c>
      <c r="I98" s="37" t="s">
        <v>21</v>
      </c>
      <c r="J98" s="46" t="str">
        <f t="shared" si="2"/>
        <v>-</v>
      </c>
      <c r="K98" s="37" t="s">
        <v>21</v>
      </c>
      <c r="L98" s="46" t="str">
        <f t="shared" si="3"/>
        <v>-</v>
      </c>
      <c r="M98" s="12"/>
    </row>
    <row r="99" spans="1:13" ht="27">
      <c r="A99" s="7"/>
      <c r="B99" s="10">
        <v>184</v>
      </c>
      <c r="C99" s="10" t="s">
        <v>327</v>
      </c>
      <c r="D99" s="10" t="s">
        <v>80</v>
      </c>
      <c r="E99" s="10" t="s">
        <v>54</v>
      </c>
      <c r="F99" s="24">
        <v>133.36000000000001</v>
      </c>
      <c r="G99" s="35">
        <v>40</v>
      </c>
      <c r="H99" s="10" t="s">
        <v>5</v>
      </c>
      <c r="I99" s="39">
        <v>700000</v>
      </c>
      <c r="J99" s="42">
        <f t="shared" si="2"/>
        <v>17500</v>
      </c>
      <c r="K99" s="39">
        <v>3500</v>
      </c>
      <c r="L99" s="42">
        <f t="shared" si="3"/>
        <v>87.5</v>
      </c>
      <c r="M99" s="10" t="s">
        <v>416</v>
      </c>
    </row>
    <row r="100" spans="1:13">
      <c r="A100" s="7"/>
      <c r="B100" s="10">
        <v>206</v>
      </c>
      <c r="C100" s="10" t="s">
        <v>327</v>
      </c>
      <c r="D100" s="10" t="s">
        <v>80</v>
      </c>
      <c r="E100" s="10" t="s">
        <v>282</v>
      </c>
      <c r="F100" s="24">
        <v>562.13</v>
      </c>
      <c r="G100" s="35">
        <v>170</v>
      </c>
      <c r="H100" s="10" t="s">
        <v>5</v>
      </c>
      <c r="I100" s="35" t="s">
        <v>21</v>
      </c>
      <c r="J100" s="42" t="str">
        <f t="shared" si="2"/>
        <v>-</v>
      </c>
      <c r="K100" s="35" t="s">
        <v>21</v>
      </c>
      <c r="L100" s="42" t="str">
        <f t="shared" si="3"/>
        <v>-</v>
      </c>
      <c r="M100" s="10"/>
    </row>
    <row r="101" spans="1:13">
      <c r="A101" s="7"/>
      <c r="B101" s="10" t="s">
        <v>41</v>
      </c>
      <c r="C101" s="10" t="s">
        <v>327</v>
      </c>
      <c r="D101" s="10" t="s">
        <v>80</v>
      </c>
      <c r="E101" s="10" t="s">
        <v>52</v>
      </c>
      <c r="F101" s="24">
        <v>94.28</v>
      </c>
      <c r="G101" s="35">
        <v>28</v>
      </c>
      <c r="H101" s="10" t="s">
        <v>24</v>
      </c>
      <c r="I101" s="39">
        <v>1409000</v>
      </c>
      <c r="J101" s="42">
        <f t="shared" si="2"/>
        <v>50321.428571428572</v>
      </c>
      <c r="K101" s="35" t="s">
        <v>21</v>
      </c>
      <c r="L101" s="42" t="str">
        <f t="shared" si="3"/>
        <v>-</v>
      </c>
      <c r="M101" s="10"/>
    </row>
    <row r="102" spans="1:13">
      <c r="A102" s="7"/>
      <c r="B102" s="10" t="s">
        <v>144</v>
      </c>
      <c r="C102" s="10" t="s">
        <v>327</v>
      </c>
      <c r="D102" s="10" t="s">
        <v>80</v>
      </c>
      <c r="E102" s="10" t="s">
        <v>53</v>
      </c>
      <c r="F102" s="24">
        <v>190.84</v>
      </c>
      <c r="G102" s="35">
        <v>57</v>
      </c>
      <c r="H102" s="10" t="s">
        <v>24</v>
      </c>
      <c r="I102" s="39">
        <v>2852000</v>
      </c>
      <c r="J102" s="42">
        <f t="shared" si="2"/>
        <v>50035.087719298244</v>
      </c>
      <c r="K102" s="35" t="s">
        <v>21</v>
      </c>
      <c r="L102" s="42" t="str">
        <f t="shared" si="3"/>
        <v>-</v>
      </c>
      <c r="M102" s="10"/>
    </row>
    <row r="103" spans="1:13">
      <c r="A103" s="7"/>
      <c r="B103" s="10" t="s">
        <v>145</v>
      </c>
      <c r="C103" s="10" t="s">
        <v>327</v>
      </c>
      <c r="D103" s="10" t="s">
        <v>80</v>
      </c>
      <c r="E103" s="10" t="s">
        <v>227</v>
      </c>
      <c r="F103" s="24">
        <v>216.49</v>
      </c>
      <c r="G103" s="35">
        <v>65</v>
      </c>
      <c r="H103" s="10" t="s">
        <v>24</v>
      </c>
      <c r="I103" s="39">
        <v>3235000</v>
      </c>
      <c r="J103" s="42">
        <f t="shared" si="2"/>
        <v>49769.230769230766</v>
      </c>
      <c r="K103" s="35" t="s">
        <v>21</v>
      </c>
      <c r="L103" s="42" t="str">
        <f t="shared" si="3"/>
        <v>-</v>
      </c>
      <c r="M103" s="10"/>
    </row>
    <row r="104" spans="1:13">
      <c r="A104" s="7"/>
      <c r="B104" s="10" t="s">
        <v>147</v>
      </c>
      <c r="C104" s="10" t="s">
        <v>327</v>
      </c>
      <c r="D104" s="10" t="s">
        <v>80</v>
      </c>
      <c r="E104" s="10" t="s">
        <v>285</v>
      </c>
      <c r="F104" s="24">
        <v>262.26</v>
      </c>
      <c r="G104" s="35">
        <v>79</v>
      </c>
      <c r="H104" s="10" t="s">
        <v>24</v>
      </c>
      <c r="I104" s="39">
        <v>3837000</v>
      </c>
      <c r="J104" s="42">
        <f t="shared" si="2"/>
        <v>48569.620253164554</v>
      </c>
      <c r="K104" s="35" t="s">
        <v>21</v>
      </c>
      <c r="L104" s="42" t="str">
        <f t="shared" si="3"/>
        <v>-</v>
      </c>
      <c r="M104" s="10"/>
    </row>
    <row r="105" spans="1:13">
      <c r="A105" s="7"/>
      <c r="B105" s="10" t="s">
        <v>149</v>
      </c>
      <c r="C105" s="10" t="s">
        <v>327</v>
      </c>
      <c r="D105" s="10" t="s">
        <v>80</v>
      </c>
      <c r="E105" s="10" t="s">
        <v>32</v>
      </c>
      <c r="F105" s="24">
        <v>159.41999999999999</v>
      </c>
      <c r="G105" s="35">
        <v>48</v>
      </c>
      <c r="H105" s="10" t="s">
        <v>24</v>
      </c>
      <c r="I105" s="39">
        <v>2333000</v>
      </c>
      <c r="J105" s="42">
        <f t="shared" si="2"/>
        <v>48604.166666666664</v>
      </c>
      <c r="K105" s="35" t="s">
        <v>21</v>
      </c>
      <c r="L105" s="42" t="str">
        <f t="shared" si="3"/>
        <v>-</v>
      </c>
      <c r="M105" s="10"/>
    </row>
    <row r="106" spans="1:13">
      <c r="A106" s="7"/>
      <c r="B106" s="10" t="s">
        <v>33</v>
      </c>
      <c r="C106" s="10" t="s">
        <v>327</v>
      </c>
      <c r="D106" s="10" t="s">
        <v>80</v>
      </c>
      <c r="E106" s="10" t="s">
        <v>286</v>
      </c>
      <c r="F106" s="24">
        <v>248.53</v>
      </c>
      <c r="G106" s="35">
        <v>75</v>
      </c>
      <c r="H106" s="10" t="s">
        <v>24</v>
      </c>
      <c r="I106" s="39">
        <v>3636000</v>
      </c>
      <c r="J106" s="42">
        <f t="shared" si="2"/>
        <v>48480</v>
      </c>
      <c r="K106" s="35" t="s">
        <v>21</v>
      </c>
      <c r="L106" s="42" t="str">
        <f t="shared" si="3"/>
        <v>-</v>
      </c>
      <c r="M106" s="10"/>
    </row>
    <row r="107" spans="1:13">
      <c r="A107" s="7"/>
      <c r="B107" s="10" t="s">
        <v>150</v>
      </c>
      <c r="C107" s="10" t="s">
        <v>327</v>
      </c>
      <c r="D107" s="10" t="s">
        <v>80</v>
      </c>
      <c r="E107" s="10" t="s">
        <v>287</v>
      </c>
      <c r="F107" s="24">
        <v>296.08</v>
      </c>
      <c r="G107" s="35">
        <v>89</v>
      </c>
      <c r="H107" s="10" t="s">
        <v>24</v>
      </c>
      <c r="I107" s="39">
        <v>4332000</v>
      </c>
      <c r="J107" s="42">
        <f t="shared" si="2"/>
        <v>48674.15730337079</v>
      </c>
      <c r="K107" s="35" t="s">
        <v>21</v>
      </c>
      <c r="L107" s="42" t="str">
        <f t="shared" si="3"/>
        <v>-</v>
      </c>
      <c r="M107" s="10"/>
    </row>
    <row r="108" spans="1:13">
      <c r="A108" s="7"/>
      <c r="B108" s="10" t="s">
        <v>83</v>
      </c>
      <c r="C108" s="10" t="s">
        <v>327</v>
      </c>
      <c r="D108" s="10" t="s">
        <v>80</v>
      </c>
      <c r="E108" s="10" t="s">
        <v>289</v>
      </c>
      <c r="F108" s="24">
        <v>19.55</v>
      </c>
      <c r="G108" s="35">
        <v>5</v>
      </c>
      <c r="H108" s="10" t="s">
        <v>24</v>
      </c>
      <c r="I108" s="39">
        <v>295000</v>
      </c>
      <c r="J108" s="42">
        <f t="shared" si="2"/>
        <v>59000</v>
      </c>
      <c r="K108" s="35" t="s">
        <v>21</v>
      </c>
      <c r="L108" s="42" t="str">
        <f t="shared" si="3"/>
        <v>-</v>
      </c>
      <c r="M108" s="10"/>
    </row>
    <row r="109" spans="1:13">
      <c r="A109" s="7"/>
      <c r="B109" s="10" t="s">
        <v>102</v>
      </c>
      <c r="C109" s="10" t="s">
        <v>327</v>
      </c>
      <c r="D109" s="10" t="s">
        <v>80</v>
      </c>
      <c r="E109" s="10" t="s">
        <v>290</v>
      </c>
      <c r="F109" s="24">
        <v>169.12</v>
      </c>
      <c r="G109" s="35">
        <v>51</v>
      </c>
      <c r="H109" s="10" t="s">
        <v>24</v>
      </c>
      <c r="I109" s="39">
        <v>2474000</v>
      </c>
      <c r="J109" s="42">
        <f t="shared" si="2"/>
        <v>48509.803921568629</v>
      </c>
      <c r="K109" s="35" t="s">
        <v>21</v>
      </c>
      <c r="L109" s="42" t="str">
        <f t="shared" si="3"/>
        <v>-</v>
      </c>
      <c r="M109" s="10"/>
    </row>
    <row r="110" spans="1:13">
      <c r="A110" s="9" t="s">
        <v>163</v>
      </c>
      <c r="B110" s="12">
        <v>65</v>
      </c>
      <c r="C110" s="12" t="s">
        <v>162</v>
      </c>
      <c r="D110" s="12" t="s">
        <v>291</v>
      </c>
      <c r="E110" s="12" t="s">
        <v>186</v>
      </c>
      <c r="F110" s="29">
        <v>154.08000000000001</v>
      </c>
      <c r="G110" s="37">
        <v>46</v>
      </c>
      <c r="H110" s="12" t="s">
        <v>24</v>
      </c>
      <c r="I110" s="37" t="s">
        <v>21</v>
      </c>
      <c r="J110" s="46" t="str">
        <f t="shared" si="2"/>
        <v>-</v>
      </c>
      <c r="K110" s="37" t="s">
        <v>21</v>
      </c>
      <c r="L110" s="46" t="str">
        <f t="shared" si="3"/>
        <v>-</v>
      </c>
      <c r="M110" s="12"/>
    </row>
    <row r="111" spans="1:13" ht="27">
      <c r="A111" s="7"/>
      <c r="B111" s="10">
        <v>66</v>
      </c>
      <c r="C111" s="10" t="s">
        <v>162</v>
      </c>
      <c r="D111" s="10" t="s">
        <v>291</v>
      </c>
      <c r="E111" s="10" t="s">
        <v>248</v>
      </c>
      <c r="F111" s="24">
        <v>656.19</v>
      </c>
      <c r="G111" s="35">
        <v>198</v>
      </c>
      <c r="H111" s="10" t="s">
        <v>5</v>
      </c>
      <c r="I111" s="39">
        <v>7000000</v>
      </c>
      <c r="J111" s="42">
        <f t="shared" si="2"/>
        <v>35353.535353535357</v>
      </c>
      <c r="K111" s="39">
        <v>20000</v>
      </c>
      <c r="L111" s="42">
        <f t="shared" si="3"/>
        <v>101.01010101010101</v>
      </c>
      <c r="M111" s="10" t="s">
        <v>418</v>
      </c>
    </row>
    <row r="112" spans="1:13">
      <c r="A112" s="7"/>
      <c r="B112" s="10">
        <v>67</v>
      </c>
      <c r="C112" s="10" t="s">
        <v>162</v>
      </c>
      <c r="D112" s="10" t="s">
        <v>291</v>
      </c>
      <c r="E112" s="10" t="s">
        <v>197</v>
      </c>
      <c r="F112" s="24">
        <v>128.47999999999999</v>
      </c>
      <c r="G112" s="35">
        <v>38</v>
      </c>
      <c r="H112" s="10" t="s">
        <v>24</v>
      </c>
      <c r="I112" s="35" t="s">
        <v>21</v>
      </c>
      <c r="J112" s="42" t="str">
        <f t="shared" si="2"/>
        <v>-</v>
      </c>
      <c r="K112" s="35" t="s">
        <v>21</v>
      </c>
      <c r="L112" s="42" t="str">
        <f t="shared" si="3"/>
        <v>-</v>
      </c>
      <c r="M112" s="10"/>
    </row>
    <row r="113" spans="1:13" ht="27">
      <c r="A113" s="7"/>
      <c r="B113" s="10">
        <v>68</v>
      </c>
      <c r="C113" s="10" t="s">
        <v>162</v>
      </c>
      <c r="D113" s="10" t="s">
        <v>291</v>
      </c>
      <c r="E113" s="10" t="s">
        <v>182</v>
      </c>
      <c r="F113" s="24">
        <v>145.34</v>
      </c>
      <c r="G113" s="35">
        <v>44</v>
      </c>
      <c r="H113" s="10" t="s">
        <v>24</v>
      </c>
      <c r="I113" s="39">
        <v>2150000</v>
      </c>
      <c r="J113" s="42">
        <f t="shared" si="2"/>
        <v>48863.63636363636</v>
      </c>
      <c r="K113" s="35" t="s">
        <v>21</v>
      </c>
      <c r="L113" s="42" t="str">
        <f t="shared" si="3"/>
        <v>-</v>
      </c>
      <c r="M113" s="10" t="s">
        <v>92</v>
      </c>
    </row>
    <row r="114" spans="1:13" ht="40.5">
      <c r="A114" s="9" t="s">
        <v>163</v>
      </c>
      <c r="B114" s="12">
        <v>69</v>
      </c>
      <c r="C114" s="12" t="s">
        <v>162</v>
      </c>
      <c r="D114" s="12" t="s">
        <v>291</v>
      </c>
      <c r="E114" s="12" t="s">
        <v>228</v>
      </c>
      <c r="F114" s="30">
        <v>1177.3499999999999</v>
      </c>
      <c r="G114" s="37">
        <v>356</v>
      </c>
      <c r="H114" s="12" t="s">
        <v>13</v>
      </c>
      <c r="I114" s="37" t="s">
        <v>21</v>
      </c>
      <c r="J114" s="46" t="str">
        <f t="shared" si="2"/>
        <v>-</v>
      </c>
      <c r="K114" s="37" t="s">
        <v>21</v>
      </c>
      <c r="L114" s="46" t="str">
        <f t="shared" si="3"/>
        <v>-</v>
      </c>
      <c r="M114" s="12"/>
    </row>
    <row r="115" spans="1:13">
      <c r="A115" s="7"/>
      <c r="B115" s="10">
        <v>70</v>
      </c>
      <c r="C115" s="10" t="s">
        <v>162</v>
      </c>
      <c r="D115" s="10" t="s">
        <v>291</v>
      </c>
      <c r="E115" s="10" t="s">
        <v>70</v>
      </c>
      <c r="F115" s="24">
        <v>236.07</v>
      </c>
      <c r="G115" s="35">
        <v>71</v>
      </c>
      <c r="H115" s="10" t="s">
        <v>5</v>
      </c>
      <c r="I115" s="35" t="s">
        <v>21</v>
      </c>
      <c r="J115" s="42" t="str">
        <f t="shared" si="2"/>
        <v>-</v>
      </c>
      <c r="K115" s="35" t="s">
        <v>21</v>
      </c>
      <c r="L115" s="42" t="str">
        <f t="shared" si="3"/>
        <v>-</v>
      </c>
      <c r="M115" s="10"/>
    </row>
    <row r="116" spans="1:13">
      <c r="A116" s="9" t="s">
        <v>163</v>
      </c>
      <c r="B116" s="12">
        <v>71</v>
      </c>
      <c r="C116" s="12" t="s">
        <v>162</v>
      </c>
      <c r="D116" s="12" t="s">
        <v>291</v>
      </c>
      <c r="E116" s="12" t="s">
        <v>151</v>
      </c>
      <c r="F116" s="29">
        <v>371.39</v>
      </c>
      <c r="G116" s="37">
        <v>112</v>
      </c>
      <c r="H116" s="12" t="s">
        <v>24</v>
      </c>
      <c r="I116" s="37" t="s">
        <v>21</v>
      </c>
      <c r="J116" s="46" t="str">
        <f t="shared" si="2"/>
        <v>-</v>
      </c>
      <c r="K116" s="37" t="s">
        <v>21</v>
      </c>
      <c r="L116" s="46" t="str">
        <f t="shared" si="3"/>
        <v>-</v>
      </c>
      <c r="M116" s="12"/>
    </row>
    <row r="117" spans="1:13" ht="40.5">
      <c r="A117" s="9" t="s">
        <v>163</v>
      </c>
      <c r="B117" s="12">
        <v>72</v>
      </c>
      <c r="C117" s="12" t="s">
        <v>162</v>
      </c>
      <c r="D117" s="12" t="s">
        <v>291</v>
      </c>
      <c r="E117" s="12" t="s">
        <v>295</v>
      </c>
      <c r="F117" s="29">
        <v>580.36</v>
      </c>
      <c r="G117" s="37">
        <v>175</v>
      </c>
      <c r="H117" s="12" t="s">
        <v>13</v>
      </c>
      <c r="I117" s="37" t="s">
        <v>21</v>
      </c>
      <c r="J117" s="46" t="str">
        <f t="shared" si="2"/>
        <v>-</v>
      </c>
      <c r="K117" s="37" t="s">
        <v>21</v>
      </c>
      <c r="L117" s="46" t="str">
        <f t="shared" si="3"/>
        <v>-</v>
      </c>
      <c r="M117" s="12"/>
    </row>
    <row r="118" spans="1:13" ht="27">
      <c r="A118" s="7"/>
      <c r="B118" s="10">
        <v>73</v>
      </c>
      <c r="C118" s="10" t="s">
        <v>162</v>
      </c>
      <c r="D118" s="10" t="s">
        <v>291</v>
      </c>
      <c r="E118" s="10" t="s">
        <v>46</v>
      </c>
      <c r="F118" s="24">
        <v>157.96</v>
      </c>
      <c r="G118" s="35">
        <v>47</v>
      </c>
      <c r="H118" s="10" t="s">
        <v>13</v>
      </c>
      <c r="I118" s="35" t="s">
        <v>21</v>
      </c>
      <c r="J118" s="42" t="str">
        <f t="shared" si="2"/>
        <v>-</v>
      </c>
      <c r="K118" s="35" t="s">
        <v>21</v>
      </c>
      <c r="L118" s="42" t="str">
        <f t="shared" si="3"/>
        <v>-</v>
      </c>
      <c r="M118" s="10"/>
    </row>
    <row r="119" spans="1:13" ht="27">
      <c r="A119" s="7"/>
      <c r="B119" s="10">
        <v>154</v>
      </c>
      <c r="C119" s="10" t="s">
        <v>162</v>
      </c>
      <c r="D119" s="10" t="s">
        <v>291</v>
      </c>
      <c r="E119" s="10" t="s">
        <v>392</v>
      </c>
      <c r="F119" s="24">
        <v>734.48</v>
      </c>
      <c r="G119" s="35">
        <v>222</v>
      </c>
      <c r="H119" s="10" t="s">
        <v>13</v>
      </c>
      <c r="I119" s="35" t="s">
        <v>21</v>
      </c>
      <c r="J119" s="42" t="str">
        <f t="shared" si="2"/>
        <v>-</v>
      </c>
      <c r="K119" s="35" t="s">
        <v>21</v>
      </c>
      <c r="L119" s="42" t="str">
        <f t="shared" si="3"/>
        <v>-</v>
      </c>
      <c r="M119" s="10"/>
    </row>
    <row r="120" spans="1:13" ht="27">
      <c r="A120" s="9" t="s">
        <v>163</v>
      </c>
      <c r="B120" s="12">
        <v>157</v>
      </c>
      <c r="C120" s="12" t="s">
        <v>162</v>
      </c>
      <c r="D120" s="12" t="s">
        <v>291</v>
      </c>
      <c r="E120" s="12" t="s">
        <v>393</v>
      </c>
      <c r="F120" s="30">
        <v>1153.7</v>
      </c>
      <c r="G120" s="37">
        <v>349</v>
      </c>
      <c r="H120" s="12" t="s">
        <v>5</v>
      </c>
      <c r="I120" s="37" t="s">
        <v>21</v>
      </c>
      <c r="J120" s="46" t="str">
        <f t="shared" si="2"/>
        <v>-</v>
      </c>
      <c r="K120" s="37" t="s">
        <v>21</v>
      </c>
      <c r="L120" s="46" t="str">
        <f t="shared" si="3"/>
        <v>-</v>
      </c>
      <c r="M120" s="12"/>
    </row>
    <row r="121" spans="1:13">
      <c r="A121" s="7"/>
      <c r="B121" s="10">
        <v>186</v>
      </c>
      <c r="C121" s="10" t="s">
        <v>162</v>
      </c>
      <c r="D121" s="10" t="s">
        <v>291</v>
      </c>
      <c r="E121" s="10" t="s">
        <v>165</v>
      </c>
      <c r="F121" s="24">
        <v>245.59</v>
      </c>
      <c r="G121" s="35">
        <v>74</v>
      </c>
      <c r="H121" s="10" t="s">
        <v>24</v>
      </c>
      <c r="I121" s="35" t="s">
        <v>21</v>
      </c>
      <c r="J121" s="42" t="str">
        <f t="shared" si="2"/>
        <v>-</v>
      </c>
      <c r="K121" s="35" t="s">
        <v>21</v>
      </c>
      <c r="L121" s="42" t="str">
        <f t="shared" si="3"/>
        <v>-</v>
      </c>
      <c r="M121" s="10"/>
    </row>
    <row r="122" spans="1:13" ht="27">
      <c r="A122" s="9" t="s">
        <v>163</v>
      </c>
      <c r="B122" s="12">
        <v>187</v>
      </c>
      <c r="C122" s="12" t="s">
        <v>162</v>
      </c>
      <c r="D122" s="12" t="s">
        <v>291</v>
      </c>
      <c r="E122" s="12" t="s">
        <v>252</v>
      </c>
      <c r="F122" s="29">
        <v>715.36</v>
      </c>
      <c r="G122" s="37">
        <v>215</v>
      </c>
      <c r="H122" s="12" t="s">
        <v>5</v>
      </c>
      <c r="I122" s="37" t="s">
        <v>21</v>
      </c>
      <c r="J122" s="46" t="str">
        <f t="shared" si="2"/>
        <v>-</v>
      </c>
      <c r="K122" s="37" t="s">
        <v>21</v>
      </c>
      <c r="L122" s="46" t="str">
        <f t="shared" si="3"/>
        <v>-</v>
      </c>
      <c r="M122" s="12"/>
    </row>
    <row r="123" spans="1:13" ht="27">
      <c r="A123" s="7"/>
      <c r="B123" s="10">
        <v>188</v>
      </c>
      <c r="C123" s="10" t="s">
        <v>162</v>
      </c>
      <c r="D123" s="10" t="s">
        <v>291</v>
      </c>
      <c r="E123" s="10" t="s">
        <v>394</v>
      </c>
      <c r="F123" s="24">
        <v>158.24</v>
      </c>
      <c r="G123" s="35">
        <v>47</v>
      </c>
      <c r="H123" s="10" t="s">
        <v>24</v>
      </c>
      <c r="I123" s="35" t="s">
        <v>21</v>
      </c>
      <c r="J123" s="42" t="str">
        <f t="shared" si="2"/>
        <v>-</v>
      </c>
      <c r="K123" s="35" t="s">
        <v>21</v>
      </c>
      <c r="L123" s="42" t="str">
        <f t="shared" si="3"/>
        <v>-</v>
      </c>
      <c r="M123" s="10"/>
    </row>
    <row r="124" spans="1:13">
      <c r="A124" s="7"/>
      <c r="B124" s="10" t="s">
        <v>105</v>
      </c>
      <c r="C124" s="10" t="s">
        <v>162</v>
      </c>
      <c r="D124" s="10" t="s">
        <v>291</v>
      </c>
      <c r="E124" s="10" t="s">
        <v>180</v>
      </c>
      <c r="F124" s="24">
        <v>104.34</v>
      </c>
      <c r="G124" s="35">
        <v>31</v>
      </c>
      <c r="H124" s="10" t="s">
        <v>24</v>
      </c>
      <c r="I124" s="39">
        <v>1499000</v>
      </c>
      <c r="J124" s="42">
        <f t="shared" si="2"/>
        <v>48354.838709677417</v>
      </c>
      <c r="K124" s="35" t="s">
        <v>21</v>
      </c>
      <c r="L124" s="42" t="str">
        <f t="shared" si="3"/>
        <v>-</v>
      </c>
      <c r="M124" s="10"/>
    </row>
    <row r="125" spans="1:13">
      <c r="A125" s="7"/>
      <c r="B125" s="10" t="s">
        <v>60</v>
      </c>
      <c r="C125" s="10" t="s">
        <v>162</v>
      </c>
      <c r="D125" s="10" t="s">
        <v>291</v>
      </c>
      <c r="E125" s="10" t="s">
        <v>156</v>
      </c>
      <c r="F125" s="24">
        <v>595.17999999999995</v>
      </c>
      <c r="G125" s="35">
        <v>180</v>
      </c>
      <c r="H125" s="10" t="s">
        <v>24</v>
      </c>
      <c r="I125" s="39">
        <v>8546000</v>
      </c>
      <c r="J125" s="42">
        <f t="shared" si="2"/>
        <v>47477.777777777781</v>
      </c>
      <c r="K125" s="35" t="s">
        <v>21</v>
      </c>
      <c r="L125" s="42" t="str">
        <f t="shared" si="3"/>
        <v>-</v>
      </c>
      <c r="M125" s="10"/>
    </row>
    <row r="126" spans="1:13">
      <c r="A126" s="9" t="s">
        <v>163</v>
      </c>
      <c r="B126" s="12">
        <v>77</v>
      </c>
      <c r="C126" s="12" t="s">
        <v>350</v>
      </c>
      <c r="D126" s="12" t="s">
        <v>80</v>
      </c>
      <c r="E126" s="12" t="s">
        <v>293</v>
      </c>
      <c r="F126" s="31">
        <v>385.7</v>
      </c>
      <c r="G126" s="37">
        <v>116</v>
      </c>
      <c r="H126" s="12" t="s">
        <v>5</v>
      </c>
      <c r="I126" s="37" t="s">
        <v>21</v>
      </c>
      <c r="J126" s="46" t="str">
        <f t="shared" si="2"/>
        <v>-</v>
      </c>
      <c r="K126" s="37" t="s">
        <v>21</v>
      </c>
      <c r="L126" s="46" t="str">
        <f t="shared" si="3"/>
        <v>-</v>
      </c>
      <c r="M126" s="12"/>
    </row>
    <row r="127" spans="1:13">
      <c r="A127" s="7"/>
      <c r="B127" s="10">
        <v>78</v>
      </c>
      <c r="C127" s="10" t="s">
        <v>350</v>
      </c>
      <c r="D127" s="10" t="s">
        <v>80</v>
      </c>
      <c r="E127" s="10" t="s">
        <v>294</v>
      </c>
      <c r="F127" s="24">
        <v>456.44</v>
      </c>
      <c r="G127" s="35">
        <v>138</v>
      </c>
      <c r="H127" s="10" t="s">
        <v>5</v>
      </c>
      <c r="I127" s="35" t="s">
        <v>21</v>
      </c>
      <c r="J127" s="42" t="str">
        <f t="shared" si="2"/>
        <v>-</v>
      </c>
      <c r="K127" s="35" t="s">
        <v>21</v>
      </c>
      <c r="L127" s="42" t="str">
        <f t="shared" si="3"/>
        <v>-</v>
      </c>
      <c r="M127" s="10"/>
    </row>
    <row r="128" spans="1:13">
      <c r="A128" s="9" t="s">
        <v>163</v>
      </c>
      <c r="B128" s="12">
        <v>79</v>
      </c>
      <c r="C128" s="12" t="s">
        <v>350</v>
      </c>
      <c r="D128" s="12" t="s">
        <v>80</v>
      </c>
      <c r="E128" s="12" t="s">
        <v>226</v>
      </c>
      <c r="F128" s="29">
        <v>126.07</v>
      </c>
      <c r="G128" s="37">
        <v>38</v>
      </c>
      <c r="H128" s="12" t="s">
        <v>13</v>
      </c>
      <c r="I128" s="37" t="s">
        <v>21</v>
      </c>
      <c r="J128" s="46" t="str">
        <f t="shared" si="2"/>
        <v>-</v>
      </c>
      <c r="K128" s="37" t="s">
        <v>21</v>
      </c>
      <c r="L128" s="46" t="str">
        <f t="shared" si="3"/>
        <v>-</v>
      </c>
      <c r="M128" s="12"/>
    </row>
    <row r="129" spans="1:13" ht="27">
      <c r="A129" s="7"/>
      <c r="B129" s="10">
        <v>80</v>
      </c>
      <c r="C129" s="10" t="s">
        <v>350</v>
      </c>
      <c r="D129" s="10" t="s">
        <v>80</v>
      </c>
      <c r="E129" s="10" t="s">
        <v>204</v>
      </c>
      <c r="F129" s="24">
        <v>330.62</v>
      </c>
      <c r="G129" s="35">
        <v>100</v>
      </c>
      <c r="H129" s="10" t="s">
        <v>13</v>
      </c>
      <c r="I129" s="35" t="s">
        <v>21</v>
      </c>
      <c r="J129" s="42" t="str">
        <f t="shared" si="2"/>
        <v>-</v>
      </c>
      <c r="K129" s="39">
        <v>25000</v>
      </c>
      <c r="L129" s="42">
        <f t="shared" si="3"/>
        <v>250</v>
      </c>
      <c r="M129" s="10" t="s">
        <v>419</v>
      </c>
    </row>
    <row r="130" spans="1:13">
      <c r="A130" s="9" t="s">
        <v>163</v>
      </c>
      <c r="B130" s="12">
        <v>81</v>
      </c>
      <c r="C130" s="12" t="s">
        <v>350</v>
      </c>
      <c r="D130" s="12" t="s">
        <v>80</v>
      </c>
      <c r="E130" s="12" t="s">
        <v>158</v>
      </c>
      <c r="F130" s="29">
        <v>156.72999999999999</v>
      </c>
      <c r="G130" s="37">
        <v>47</v>
      </c>
      <c r="H130" s="12" t="s">
        <v>24</v>
      </c>
      <c r="I130" s="37" t="s">
        <v>21</v>
      </c>
      <c r="J130" s="46" t="str">
        <f t="shared" si="2"/>
        <v>-</v>
      </c>
      <c r="K130" s="37" t="s">
        <v>21</v>
      </c>
      <c r="L130" s="46" t="str">
        <f t="shared" si="3"/>
        <v>-</v>
      </c>
      <c r="M130" s="12"/>
    </row>
    <row r="131" spans="1:13" ht="40.5">
      <c r="A131" s="7"/>
      <c r="B131" s="10">
        <v>82</v>
      </c>
      <c r="C131" s="10" t="s">
        <v>350</v>
      </c>
      <c r="D131" s="10" t="s">
        <v>80</v>
      </c>
      <c r="E131" s="10" t="s">
        <v>78</v>
      </c>
      <c r="F131" s="24">
        <v>618.69000000000005</v>
      </c>
      <c r="G131" s="35">
        <v>187</v>
      </c>
      <c r="H131" s="10" t="s">
        <v>13</v>
      </c>
      <c r="I131" s="35" t="s">
        <v>21</v>
      </c>
      <c r="J131" s="42" t="str">
        <f t="shared" ref="J131:J194" si="4">IFERROR(I131/G131,"-")</f>
        <v>-</v>
      </c>
      <c r="K131" s="35" t="s">
        <v>21</v>
      </c>
      <c r="L131" s="42" t="str">
        <f t="shared" ref="L131:L194" si="5">IFERROR(K131/G131,"-")</f>
        <v>-</v>
      </c>
      <c r="M131" s="10"/>
    </row>
    <row r="132" spans="1:13" ht="27">
      <c r="A132" s="7"/>
      <c r="B132" s="10">
        <v>83</v>
      </c>
      <c r="C132" s="10" t="s">
        <v>350</v>
      </c>
      <c r="D132" s="10" t="s">
        <v>80</v>
      </c>
      <c r="E132" s="10" t="s">
        <v>300</v>
      </c>
      <c r="F132" s="24">
        <v>401.11</v>
      </c>
      <c r="G132" s="35">
        <v>121</v>
      </c>
      <c r="H132" s="10" t="s">
        <v>24</v>
      </c>
      <c r="I132" s="39">
        <v>6655000</v>
      </c>
      <c r="J132" s="42">
        <f t="shared" si="4"/>
        <v>55000</v>
      </c>
      <c r="K132" s="35" t="s">
        <v>21</v>
      </c>
      <c r="L132" s="42" t="str">
        <f t="shared" si="5"/>
        <v>-</v>
      </c>
      <c r="M132" s="10" t="s">
        <v>422</v>
      </c>
    </row>
    <row r="133" spans="1:13">
      <c r="A133" s="7"/>
      <c r="B133" s="10">
        <v>84</v>
      </c>
      <c r="C133" s="10" t="s">
        <v>350</v>
      </c>
      <c r="D133" s="10" t="s">
        <v>301</v>
      </c>
      <c r="E133" s="10" t="s">
        <v>303</v>
      </c>
      <c r="F133" s="24">
        <v>431.27</v>
      </c>
      <c r="G133" s="35">
        <v>130</v>
      </c>
      <c r="H133" s="10" t="s">
        <v>5</v>
      </c>
      <c r="I133" s="35" t="s">
        <v>21</v>
      </c>
      <c r="J133" s="42" t="str">
        <f t="shared" si="4"/>
        <v>-</v>
      </c>
      <c r="K133" s="35" t="s">
        <v>21</v>
      </c>
      <c r="L133" s="42" t="str">
        <f t="shared" si="5"/>
        <v>-</v>
      </c>
      <c r="M133" s="10"/>
    </row>
    <row r="134" spans="1:13" ht="27">
      <c r="A134" s="7"/>
      <c r="B134" s="14" t="s">
        <v>85</v>
      </c>
      <c r="C134" s="10" t="s">
        <v>350</v>
      </c>
      <c r="D134" s="10" t="s">
        <v>301</v>
      </c>
      <c r="E134" s="10" t="s">
        <v>304</v>
      </c>
      <c r="F134" s="24">
        <v>303.70999999999998</v>
      </c>
      <c r="G134" s="35">
        <v>92</v>
      </c>
      <c r="H134" s="10" t="s">
        <v>24</v>
      </c>
      <c r="I134" s="39">
        <v>2756000</v>
      </c>
      <c r="J134" s="42">
        <f t="shared" si="4"/>
        <v>29956.521739130436</v>
      </c>
      <c r="K134" s="35" t="s">
        <v>21</v>
      </c>
      <c r="L134" s="42" t="str">
        <f t="shared" si="5"/>
        <v>-</v>
      </c>
      <c r="M134" s="10" t="s">
        <v>419</v>
      </c>
    </row>
    <row r="135" spans="1:13" ht="27">
      <c r="A135" s="7"/>
      <c r="B135" s="14" t="s">
        <v>395</v>
      </c>
      <c r="C135" s="10" t="s">
        <v>350</v>
      </c>
      <c r="D135" s="10" t="s">
        <v>301</v>
      </c>
      <c r="E135" s="10" t="s">
        <v>305</v>
      </c>
      <c r="F135" s="24">
        <v>303.72000000000003</v>
      </c>
      <c r="G135" s="35">
        <v>92</v>
      </c>
      <c r="H135" s="10" t="s">
        <v>24</v>
      </c>
      <c r="I135" s="39">
        <v>2756000</v>
      </c>
      <c r="J135" s="42">
        <f t="shared" si="4"/>
        <v>29956.521739130436</v>
      </c>
      <c r="K135" s="35" t="s">
        <v>21</v>
      </c>
      <c r="L135" s="42" t="str">
        <f t="shared" si="5"/>
        <v>-</v>
      </c>
      <c r="M135" s="10" t="s">
        <v>419</v>
      </c>
    </row>
    <row r="136" spans="1:13" ht="27">
      <c r="A136" s="7"/>
      <c r="B136" s="14" t="s">
        <v>273</v>
      </c>
      <c r="C136" s="10" t="s">
        <v>350</v>
      </c>
      <c r="D136" s="10" t="s">
        <v>301</v>
      </c>
      <c r="E136" s="10" t="s">
        <v>306</v>
      </c>
      <c r="F136" s="24">
        <v>304.77</v>
      </c>
      <c r="G136" s="35">
        <v>92</v>
      </c>
      <c r="H136" s="10" t="s">
        <v>24</v>
      </c>
      <c r="I136" s="39">
        <v>2765000</v>
      </c>
      <c r="J136" s="42">
        <f t="shared" si="4"/>
        <v>30054.347826086956</v>
      </c>
      <c r="K136" s="35" t="s">
        <v>21</v>
      </c>
      <c r="L136" s="42" t="str">
        <f t="shared" si="5"/>
        <v>-</v>
      </c>
      <c r="M136" s="10" t="s">
        <v>419</v>
      </c>
    </row>
    <row r="137" spans="1:13">
      <c r="A137" s="9" t="s">
        <v>163</v>
      </c>
      <c r="B137" s="15" t="s">
        <v>219</v>
      </c>
      <c r="C137" s="12" t="s">
        <v>350</v>
      </c>
      <c r="D137" s="12" t="s">
        <v>301</v>
      </c>
      <c r="E137" s="12" t="s">
        <v>324</v>
      </c>
      <c r="F137" s="29">
        <v>300.72000000000003</v>
      </c>
      <c r="G137" s="37">
        <v>91</v>
      </c>
      <c r="H137" s="12" t="s">
        <v>5</v>
      </c>
      <c r="I137" s="37" t="s">
        <v>21</v>
      </c>
      <c r="J137" s="46" t="str">
        <f t="shared" si="4"/>
        <v>-</v>
      </c>
      <c r="K137" s="37" t="s">
        <v>21</v>
      </c>
      <c r="L137" s="46" t="str">
        <f t="shared" si="5"/>
        <v>-</v>
      </c>
      <c r="M137" s="12"/>
    </row>
    <row r="138" spans="1:13">
      <c r="A138" s="7"/>
      <c r="B138" s="10">
        <v>146</v>
      </c>
      <c r="C138" s="10" t="s">
        <v>350</v>
      </c>
      <c r="D138" s="10" t="s">
        <v>281</v>
      </c>
      <c r="E138" s="10" t="s">
        <v>181</v>
      </c>
      <c r="F138" s="24">
        <v>423.27</v>
      </c>
      <c r="G138" s="35">
        <v>128</v>
      </c>
      <c r="H138" s="10" t="s">
        <v>24</v>
      </c>
      <c r="I138" s="35" t="s">
        <v>21</v>
      </c>
      <c r="J138" s="42" t="str">
        <f t="shared" si="4"/>
        <v>-</v>
      </c>
      <c r="K138" s="35" t="s">
        <v>21</v>
      </c>
      <c r="L138" s="42" t="str">
        <f t="shared" si="5"/>
        <v>-</v>
      </c>
      <c r="M138" s="10"/>
    </row>
    <row r="139" spans="1:13" ht="40.5">
      <c r="A139" s="7"/>
      <c r="B139" s="10">
        <v>165</v>
      </c>
      <c r="C139" s="10" t="s">
        <v>350</v>
      </c>
      <c r="D139" s="10" t="s">
        <v>80</v>
      </c>
      <c r="E139" s="10" t="s">
        <v>265</v>
      </c>
      <c r="F139" s="24">
        <v>330.47</v>
      </c>
      <c r="G139" s="35">
        <v>100</v>
      </c>
      <c r="H139" s="10" t="s">
        <v>24</v>
      </c>
      <c r="I139" s="41">
        <v>2000000</v>
      </c>
      <c r="J139" s="42">
        <f t="shared" si="4"/>
        <v>20000</v>
      </c>
      <c r="K139" s="35" t="s">
        <v>21</v>
      </c>
      <c r="L139" s="42" t="str">
        <f t="shared" si="5"/>
        <v>-</v>
      </c>
      <c r="M139" s="10" t="s">
        <v>218</v>
      </c>
    </row>
    <row r="140" spans="1:13" ht="40.5">
      <c r="A140" s="7"/>
      <c r="B140" s="10">
        <v>166</v>
      </c>
      <c r="C140" s="10" t="s">
        <v>350</v>
      </c>
      <c r="D140" s="10" t="s">
        <v>80</v>
      </c>
      <c r="E140" s="10" t="s">
        <v>396</v>
      </c>
      <c r="F140" s="24">
        <v>400.44</v>
      </c>
      <c r="G140" s="35">
        <v>121</v>
      </c>
      <c r="H140" s="10" t="s">
        <v>24</v>
      </c>
      <c r="I140" s="41">
        <v>2420000</v>
      </c>
      <c r="J140" s="42">
        <f t="shared" si="4"/>
        <v>20000</v>
      </c>
      <c r="K140" s="35" t="s">
        <v>21</v>
      </c>
      <c r="L140" s="42" t="str">
        <f t="shared" si="5"/>
        <v>-</v>
      </c>
      <c r="M140" s="10" t="s">
        <v>218</v>
      </c>
    </row>
    <row r="141" spans="1:13">
      <c r="A141" s="9" t="s">
        <v>163</v>
      </c>
      <c r="B141" s="12">
        <v>172</v>
      </c>
      <c r="C141" s="12" t="s">
        <v>350</v>
      </c>
      <c r="D141" s="12" t="s">
        <v>80</v>
      </c>
      <c r="E141" s="12" t="s">
        <v>220</v>
      </c>
      <c r="F141" s="31">
        <v>331.2</v>
      </c>
      <c r="G141" s="37">
        <v>100</v>
      </c>
      <c r="H141" s="12" t="s">
        <v>5</v>
      </c>
      <c r="I141" s="37" t="s">
        <v>21</v>
      </c>
      <c r="J141" s="46" t="str">
        <f t="shared" si="4"/>
        <v>-</v>
      </c>
      <c r="K141" s="37" t="s">
        <v>21</v>
      </c>
      <c r="L141" s="46" t="str">
        <f t="shared" si="5"/>
        <v>-</v>
      </c>
      <c r="M141" s="12"/>
    </row>
    <row r="142" spans="1:13" ht="40.5">
      <c r="A142" s="7"/>
      <c r="B142" s="10">
        <v>190</v>
      </c>
      <c r="C142" s="10" t="s">
        <v>350</v>
      </c>
      <c r="D142" s="10" t="s">
        <v>80</v>
      </c>
      <c r="E142" s="10" t="s">
        <v>397</v>
      </c>
      <c r="F142" s="24">
        <v>173.86</v>
      </c>
      <c r="G142" s="35">
        <v>52</v>
      </c>
      <c r="H142" s="10" t="s">
        <v>24</v>
      </c>
      <c r="I142" s="39">
        <v>1040000</v>
      </c>
      <c r="J142" s="42">
        <f t="shared" si="4"/>
        <v>20000</v>
      </c>
      <c r="K142" s="35" t="s">
        <v>21</v>
      </c>
      <c r="L142" s="42" t="str">
        <f t="shared" si="5"/>
        <v>-</v>
      </c>
      <c r="M142" s="10" t="s">
        <v>218</v>
      </c>
    </row>
    <row r="143" spans="1:13" ht="40.5">
      <c r="A143" s="7"/>
      <c r="B143" s="10">
        <v>207</v>
      </c>
      <c r="C143" s="10" t="s">
        <v>350</v>
      </c>
      <c r="D143" s="10" t="s">
        <v>80</v>
      </c>
      <c r="E143" s="10" t="s">
        <v>308</v>
      </c>
      <c r="F143" s="24">
        <v>74.64</v>
      </c>
      <c r="G143" s="35">
        <v>22</v>
      </c>
      <c r="H143" s="10" t="s">
        <v>5</v>
      </c>
      <c r="I143" s="39">
        <v>880000</v>
      </c>
      <c r="J143" s="42">
        <f t="shared" si="4"/>
        <v>40000</v>
      </c>
      <c r="K143" s="39">
        <v>3000</v>
      </c>
      <c r="L143" s="42">
        <f t="shared" si="5"/>
        <v>136.36363636363637</v>
      </c>
      <c r="M143" s="10" t="s">
        <v>218</v>
      </c>
    </row>
    <row r="144" spans="1:13" ht="27">
      <c r="A144" s="7"/>
      <c r="B144" s="10">
        <v>212</v>
      </c>
      <c r="C144" s="10" t="s">
        <v>350</v>
      </c>
      <c r="D144" s="10" t="s">
        <v>80</v>
      </c>
      <c r="E144" s="10" t="s">
        <v>311</v>
      </c>
      <c r="F144" s="24">
        <v>474.66</v>
      </c>
      <c r="G144" s="35">
        <v>143</v>
      </c>
      <c r="H144" s="10" t="s">
        <v>24</v>
      </c>
      <c r="I144" s="39">
        <v>7000000</v>
      </c>
      <c r="J144" s="42">
        <f t="shared" si="4"/>
        <v>48951.04895104895</v>
      </c>
      <c r="K144" s="35" t="s">
        <v>21</v>
      </c>
      <c r="L144" s="42" t="str">
        <f t="shared" si="5"/>
        <v>-</v>
      </c>
      <c r="M144" s="10" t="s">
        <v>92</v>
      </c>
    </row>
    <row r="145" spans="1:13">
      <c r="A145" s="7"/>
      <c r="B145" s="10">
        <v>213</v>
      </c>
      <c r="C145" s="10" t="s">
        <v>350</v>
      </c>
      <c r="D145" s="10" t="s">
        <v>80</v>
      </c>
      <c r="E145" s="10" t="s">
        <v>279</v>
      </c>
      <c r="F145" s="24">
        <v>146.68</v>
      </c>
      <c r="G145" s="35">
        <v>44</v>
      </c>
      <c r="H145" s="10" t="s">
        <v>24</v>
      </c>
      <c r="I145" s="35" t="s">
        <v>263</v>
      </c>
      <c r="J145" s="42" t="str">
        <f t="shared" si="4"/>
        <v>-</v>
      </c>
      <c r="K145" s="35" t="s">
        <v>263</v>
      </c>
      <c r="L145" s="42" t="str">
        <f t="shared" si="5"/>
        <v>-</v>
      </c>
      <c r="M145" s="10"/>
    </row>
    <row r="146" spans="1:13" ht="40.5">
      <c r="A146" s="7"/>
      <c r="B146" s="10">
        <v>216</v>
      </c>
      <c r="C146" s="10" t="s">
        <v>350</v>
      </c>
      <c r="D146" s="10" t="s">
        <v>80</v>
      </c>
      <c r="E146" s="10" t="s">
        <v>312</v>
      </c>
      <c r="F146" s="24">
        <v>223.93</v>
      </c>
      <c r="G146" s="35">
        <v>67</v>
      </c>
      <c r="H146" s="10" t="s">
        <v>24</v>
      </c>
      <c r="I146" s="41">
        <v>1340000</v>
      </c>
      <c r="J146" s="42">
        <f t="shared" si="4"/>
        <v>20000</v>
      </c>
      <c r="K146" s="35" t="s">
        <v>21</v>
      </c>
      <c r="L146" s="42" t="str">
        <f t="shared" si="5"/>
        <v>-</v>
      </c>
      <c r="M146" s="10" t="s">
        <v>218</v>
      </c>
    </row>
    <row r="147" spans="1:13">
      <c r="A147" s="7"/>
      <c r="B147" s="10" t="s">
        <v>106</v>
      </c>
      <c r="C147" s="10" t="s">
        <v>350</v>
      </c>
      <c r="D147" s="10" t="s">
        <v>80</v>
      </c>
      <c r="E147" s="10" t="s">
        <v>67</v>
      </c>
      <c r="F147" s="24">
        <v>83.62</v>
      </c>
      <c r="G147" s="35">
        <v>25</v>
      </c>
      <c r="H147" s="10" t="s">
        <v>24</v>
      </c>
      <c r="I147" s="39">
        <v>1470000</v>
      </c>
      <c r="J147" s="42">
        <f t="shared" si="4"/>
        <v>58800</v>
      </c>
      <c r="K147" s="35" t="s">
        <v>21</v>
      </c>
      <c r="L147" s="42" t="str">
        <f t="shared" si="5"/>
        <v>-</v>
      </c>
      <c r="M147" s="10"/>
    </row>
    <row r="148" spans="1:13">
      <c r="A148" s="7"/>
      <c r="B148" s="10" t="s">
        <v>111</v>
      </c>
      <c r="C148" s="10" t="s">
        <v>350</v>
      </c>
      <c r="D148" s="10" t="s">
        <v>80</v>
      </c>
      <c r="E148" s="10" t="s">
        <v>203</v>
      </c>
      <c r="F148" s="25">
        <v>128.1</v>
      </c>
      <c r="G148" s="35">
        <v>38</v>
      </c>
      <c r="H148" s="10" t="s">
        <v>24</v>
      </c>
      <c r="I148" s="39">
        <v>2251000</v>
      </c>
      <c r="J148" s="42">
        <f t="shared" si="4"/>
        <v>59236.84210526316</v>
      </c>
      <c r="K148" s="35" t="s">
        <v>21</v>
      </c>
      <c r="L148" s="42" t="str">
        <f t="shared" si="5"/>
        <v>-</v>
      </c>
      <c r="M148" s="10"/>
    </row>
    <row r="149" spans="1:13">
      <c r="A149" s="7"/>
      <c r="B149" s="10" t="s">
        <v>113</v>
      </c>
      <c r="C149" s="10" t="s">
        <v>350</v>
      </c>
      <c r="D149" s="10" t="s">
        <v>80</v>
      </c>
      <c r="E149" s="10" t="s">
        <v>210</v>
      </c>
      <c r="F149" s="24">
        <v>282.24</v>
      </c>
      <c r="G149" s="35">
        <v>85</v>
      </c>
      <c r="H149" s="10" t="s">
        <v>24</v>
      </c>
      <c r="I149" s="39">
        <v>4077000</v>
      </c>
      <c r="J149" s="42">
        <f t="shared" si="4"/>
        <v>47964.705882352944</v>
      </c>
      <c r="K149" s="35" t="s">
        <v>21</v>
      </c>
      <c r="L149" s="42" t="str">
        <f t="shared" si="5"/>
        <v>-</v>
      </c>
      <c r="M149" s="10"/>
    </row>
    <row r="150" spans="1:13">
      <c r="A150" s="7"/>
      <c r="B150" s="10" t="s">
        <v>114</v>
      </c>
      <c r="C150" s="10" t="s">
        <v>350</v>
      </c>
      <c r="D150" s="10" t="s">
        <v>80</v>
      </c>
      <c r="E150" s="10" t="s">
        <v>315</v>
      </c>
      <c r="F150" s="24">
        <v>184.67</v>
      </c>
      <c r="G150" s="35">
        <v>55</v>
      </c>
      <c r="H150" s="10" t="s">
        <v>24</v>
      </c>
      <c r="I150" s="39">
        <v>2668000</v>
      </c>
      <c r="J150" s="42">
        <f t="shared" si="4"/>
        <v>48509.090909090912</v>
      </c>
      <c r="K150" s="35" t="s">
        <v>21</v>
      </c>
      <c r="L150" s="42" t="str">
        <f t="shared" si="5"/>
        <v>-</v>
      </c>
      <c r="M150" s="10"/>
    </row>
    <row r="151" spans="1:13">
      <c r="A151" s="7"/>
      <c r="B151" s="10" t="s">
        <v>116</v>
      </c>
      <c r="C151" s="10" t="s">
        <v>350</v>
      </c>
      <c r="D151" s="10" t="s">
        <v>80</v>
      </c>
      <c r="E151" s="10" t="s">
        <v>271</v>
      </c>
      <c r="F151" s="24">
        <v>24.39</v>
      </c>
      <c r="G151" s="35">
        <v>7</v>
      </c>
      <c r="H151" s="10" t="s">
        <v>24</v>
      </c>
      <c r="I151" s="39">
        <v>369000</v>
      </c>
      <c r="J151" s="42">
        <f t="shared" si="4"/>
        <v>52714.285714285717</v>
      </c>
      <c r="K151" s="35" t="s">
        <v>21</v>
      </c>
      <c r="L151" s="42" t="str">
        <f t="shared" si="5"/>
        <v>-</v>
      </c>
      <c r="M151" s="10"/>
    </row>
    <row r="152" spans="1:13" ht="27">
      <c r="A152" s="7"/>
      <c r="B152" s="10">
        <v>86</v>
      </c>
      <c r="C152" s="10" t="s">
        <v>414</v>
      </c>
      <c r="D152" s="10" t="s">
        <v>301</v>
      </c>
      <c r="E152" s="10" t="s">
        <v>328</v>
      </c>
      <c r="F152" s="24">
        <v>576.91999999999996</v>
      </c>
      <c r="G152" s="35">
        <v>174</v>
      </c>
      <c r="H152" s="10" t="s">
        <v>5</v>
      </c>
      <c r="I152" s="35" t="s">
        <v>21</v>
      </c>
      <c r="J152" s="42" t="str">
        <f t="shared" si="4"/>
        <v>-</v>
      </c>
      <c r="K152" s="35" t="s">
        <v>21</v>
      </c>
      <c r="L152" s="42" t="str">
        <f t="shared" si="5"/>
        <v>-</v>
      </c>
      <c r="M152" s="10"/>
    </row>
    <row r="153" spans="1:13" ht="27">
      <c r="A153" s="7"/>
      <c r="B153" s="10">
        <v>87</v>
      </c>
      <c r="C153" s="10" t="s">
        <v>414</v>
      </c>
      <c r="D153" s="10" t="s">
        <v>301</v>
      </c>
      <c r="E153" s="10" t="s">
        <v>312</v>
      </c>
      <c r="F153" s="24">
        <v>85.55</v>
      </c>
      <c r="G153" s="35">
        <v>25</v>
      </c>
      <c r="H153" s="10" t="s">
        <v>24</v>
      </c>
      <c r="I153" s="39">
        <v>1000000</v>
      </c>
      <c r="J153" s="42">
        <f t="shared" si="4"/>
        <v>40000</v>
      </c>
      <c r="K153" s="35" t="s">
        <v>21</v>
      </c>
      <c r="L153" s="42" t="str">
        <f t="shared" si="5"/>
        <v>-</v>
      </c>
      <c r="M153" s="10" t="s">
        <v>419</v>
      </c>
    </row>
    <row r="154" spans="1:13" ht="40.5">
      <c r="A154" s="7"/>
      <c r="B154" s="10">
        <v>88</v>
      </c>
      <c r="C154" s="10" t="s">
        <v>414</v>
      </c>
      <c r="D154" s="10" t="s">
        <v>301</v>
      </c>
      <c r="E154" s="10" t="s">
        <v>398</v>
      </c>
      <c r="F154" s="32">
        <v>1312.3</v>
      </c>
      <c r="G154" s="35">
        <v>397</v>
      </c>
      <c r="H154" s="10" t="s">
        <v>5</v>
      </c>
      <c r="I154" s="39">
        <v>13000000</v>
      </c>
      <c r="J154" s="42">
        <f t="shared" si="4"/>
        <v>32745.591939546601</v>
      </c>
      <c r="K154" s="39">
        <v>40000</v>
      </c>
      <c r="L154" s="42">
        <f t="shared" si="5"/>
        <v>100.75566750629723</v>
      </c>
      <c r="M154" s="10" t="s">
        <v>218</v>
      </c>
    </row>
    <row r="155" spans="1:13">
      <c r="A155" s="7"/>
      <c r="B155" s="10">
        <v>89</v>
      </c>
      <c r="C155" s="10" t="s">
        <v>414</v>
      </c>
      <c r="D155" s="10" t="s">
        <v>301</v>
      </c>
      <c r="E155" s="10" t="s">
        <v>271</v>
      </c>
      <c r="F155" s="24">
        <v>99.84</v>
      </c>
      <c r="G155" s="35">
        <v>30</v>
      </c>
      <c r="H155" s="10" t="s">
        <v>5</v>
      </c>
      <c r="I155" s="35" t="s">
        <v>21</v>
      </c>
      <c r="J155" s="42" t="str">
        <f t="shared" si="4"/>
        <v>-</v>
      </c>
      <c r="K155" s="35" t="s">
        <v>21</v>
      </c>
      <c r="L155" s="42" t="str">
        <f t="shared" si="5"/>
        <v>-</v>
      </c>
      <c r="M155" s="10"/>
    </row>
    <row r="156" spans="1:13" ht="27">
      <c r="A156" s="7"/>
      <c r="B156" s="10">
        <v>90</v>
      </c>
      <c r="C156" s="10" t="s">
        <v>414</v>
      </c>
      <c r="D156" s="10" t="s">
        <v>301</v>
      </c>
      <c r="E156" s="10" t="s">
        <v>399</v>
      </c>
      <c r="F156" s="24">
        <v>615.35</v>
      </c>
      <c r="G156" s="35">
        <v>186</v>
      </c>
      <c r="H156" s="10" t="s">
        <v>13</v>
      </c>
      <c r="I156" s="35" t="s">
        <v>21</v>
      </c>
      <c r="J156" s="42" t="str">
        <f t="shared" si="4"/>
        <v>-</v>
      </c>
      <c r="K156" s="35" t="s">
        <v>21</v>
      </c>
      <c r="L156" s="42" t="str">
        <f t="shared" si="5"/>
        <v>-</v>
      </c>
      <c r="M156" s="10"/>
    </row>
    <row r="157" spans="1:13" ht="40.5">
      <c r="A157" s="7"/>
      <c r="B157" s="10">
        <v>91</v>
      </c>
      <c r="C157" s="10" t="s">
        <v>414</v>
      </c>
      <c r="D157" s="10" t="s">
        <v>301</v>
      </c>
      <c r="E157" s="10" t="s">
        <v>67</v>
      </c>
      <c r="F157" s="24">
        <v>162.02000000000001</v>
      </c>
      <c r="G157" s="35">
        <v>49</v>
      </c>
      <c r="H157" s="10" t="s">
        <v>24</v>
      </c>
      <c r="I157" s="39">
        <v>1150000</v>
      </c>
      <c r="J157" s="42">
        <f t="shared" si="4"/>
        <v>23469.387755102041</v>
      </c>
      <c r="K157" s="35" t="s">
        <v>21</v>
      </c>
      <c r="L157" s="42" t="str">
        <f t="shared" si="5"/>
        <v>-</v>
      </c>
      <c r="M157" s="10" t="s">
        <v>218</v>
      </c>
    </row>
    <row r="158" spans="1:13" ht="27">
      <c r="A158" s="7"/>
      <c r="B158" s="10">
        <v>92</v>
      </c>
      <c r="C158" s="10" t="s">
        <v>414</v>
      </c>
      <c r="D158" s="10" t="s">
        <v>301</v>
      </c>
      <c r="E158" s="10" t="s">
        <v>400</v>
      </c>
      <c r="F158" s="24">
        <v>131.16</v>
      </c>
      <c r="G158" s="35">
        <v>39</v>
      </c>
      <c r="H158" s="10" t="s">
        <v>24</v>
      </c>
      <c r="I158" s="35" t="s">
        <v>21</v>
      </c>
      <c r="J158" s="42" t="str">
        <f t="shared" si="4"/>
        <v>-</v>
      </c>
      <c r="K158" s="35" t="s">
        <v>21</v>
      </c>
      <c r="L158" s="42" t="str">
        <f t="shared" si="5"/>
        <v>-</v>
      </c>
      <c r="M158" s="10"/>
    </row>
    <row r="159" spans="1:13" ht="27">
      <c r="A159" s="7"/>
      <c r="B159" s="10">
        <v>93</v>
      </c>
      <c r="C159" s="10" t="s">
        <v>414</v>
      </c>
      <c r="D159" s="10" t="s">
        <v>301</v>
      </c>
      <c r="E159" s="10" t="s">
        <v>220</v>
      </c>
      <c r="F159" s="24">
        <v>271.54000000000002</v>
      </c>
      <c r="G159" s="35">
        <v>82</v>
      </c>
      <c r="H159" s="10" t="s">
        <v>24</v>
      </c>
      <c r="I159" s="39">
        <v>4000000</v>
      </c>
      <c r="J159" s="42">
        <f t="shared" si="4"/>
        <v>48780.487804878052</v>
      </c>
      <c r="K159" s="35" t="s">
        <v>21</v>
      </c>
      <c r="L159" s="42" t="str">
        <f t="shared" si="5"/>
        <v>-</v>
      </c>
      <c r="M159" s="10" t="s">
        <v>42</v>
      </c>
    </row>
    <row r="160" spans="1:13" ht="40.5">
      <c r="A160" s="7"/>
      <c r="B160" s="10">
        <v>94</v>
      </c>
      <c r="C160" s="10" t="s">
        <v>414</v>
      </c>
      <c r="D160" s="10" t="s">
        <v>301</v>
      </c>
      <c r="E160" s="10" t="s">
        <v>343</v>
      </c>
      <c r="F160" s="24">
        <v>576.49</v>
      </c>
      <c r="G160" s="35">
        <v>174</v>
      </c>
      <c r="H160" s="10" t="s">
        <v>24</v>
      </c>
      <c r="I160" s="39">
        <v>8227658</v>
      </c>
      <c r="J160" s="42">
        <f t="shared" si="4"/>
        <v>47285.3908045977</v>
      </c>
      <c r="K160" s="35" t="s">
        <v>21</v>
      </c>
      <c r="L160" s="42" t="str">
        <f t="shared" si="5"/>
        <v>-</v>
      </c>
      <c r="M160" s="10" t="s">
        <v>423</v>
      </c>
    </row>
    <row r="161" spans="1:13" ht="40.5" customHeight="1">
      <c r="A161" s="7"/>
      <c r="B161" s="10">
        <v>95</v>
      </c>
      <c r="C161" s="10" t="s">
        <v>414</v>
      </c>
      <c r="D161" s="10" t="s">
        <v>301</v>
      </c>
      <c r="E161" s="10" t="s">
        <v>401</v>
      </c>
      <c r="F161" s="24">
        <v>328.59</v>
      </c>
      <c r="G161" s="35">
        <v>99</v>
      </c>
      <c r="H161" s="10" t="s">
        <v>24</v>
      </c>
      <c r="I161" s="42">
        <v>3500000</v>
      </c>
      <c r="J161" s="42">
        <f t="shared" si="4"/>
        <v>35353.535353535357</v>
      </c>
      <c r="K161" s="35" t="s">
        <v>21</v>
      </c>
      <c r="L161" s="42" t="str">
        <f t="shared" si="5"/>
        <v>-</v>
      </c>
      <c r="M161" s="10" t="s">
        <v>330</v>
      </c>
    </row>
    <row r="162" spans="1:13" ht="40.5">
      <c r="A162" s="7"/>
      <c r="B162" s="10">
        <v>96</v>
      </c>
      <c r="C162" s="10" t="s">
        <v>414</v>
      </c>
      <c r="D162" s="10" t="s">
        <v>301</v>
      </c>
      <c r="E162" s="10" t="s">
        <v>265</v>
      </c>
      <c r="F162" s="27">
        <v>1076.55</v>
      </c>
      <c r="G162" s="35">
        <v>326</v>
      </c>
      <c r="H162" s="10" t="s">
        <v>24</v>
      </c>
      <c r="I162" s="39">
        <v>16300000</v>
      </c>
      <c r="J162" s="42">
        <f t="shared" si="4"/>
        <v>50000</v>
      </c>
      <c r="K162" s="35" t="s">
        <v>21</v>
      </c>
      <c r="L162" s="42" t="str">
        <f t="shared" si="5"/>
        <v>-</v>
      </c>
      <c r="M162" s="10" t="s">
        <v>218</v>
      </c>
    </row>
    <row r="163" spans="1:13" ht="40.5">
      <c r="A163" s="7"/>
      <c r="B163" s="10">
        <v>97</v>
      </c>
      <c r="C163" s="10" t="s">
        <v>414</v>
      </c>
      <c r="D163" s="10" t="s">
        <v>301</v>
      </c>
      <c r="E163" s="10" t="s">
        <v>242</v>
      </c>
      <c r="F163" s="25">
        <v>144.9</v>
      </c>
      <c r="G163" s="35">
        <v>43</v>
      </c>
      <c r="H163" s="10" t="s">
        <v>24</v>
      </c>
      <c r="I163" s="39">
        <v>2150000</v>
      </c>
      <c r="J163" s="42">
        <f t="shared" si="4"/>
        <v>50000</v>
      </c>
      <c r="K163" s="35" t="s">
        <v>21</v>
      </c>
      <c r="L163" s="42" t="str">
        <f t="shared" si="5"/>
        <v>-</v>
      </c>
      <c r="M163" s="10" t="s">
        <v>218</v>
      </c>
    </row>
    <row r="164" spans="1:13" ht="40.5">
      <c r="A164" s="7"/>
      <c r="B164" s="10">
        <v>98</v>
      </c>
      <c r="C164" s="10" t="s">
        <v>414</v>
      </c>
      <c r="D164" s="10" t="s">
        <v>174</v>
      </c>
      <c r="E164" s="10" t="s">
        <v>195</v>
      </c>
      <c r="F164" s="24">
        <v>705.85</v>
      </c>
      <c r="G164" s="35">
        <v>213</v>
      </c>
      <c r="H164" s="10" t="s">
        <v>24</v>
      </c>
      <c r="I164" s="39">
        <v>7455000</v>
      </c>
      <c r="J164" s="42">
        <f t="shared" si="4"/>
        <v>35000</v>
      </c>
      <c r="K164" s="35" t="s">
        <v>21</v>
      </c>
      <c r="L164" s="42" t="str">
        <f t="shared" si="5"/>
        <v>-</v>
      </c>
      <c r="M164" s="10" t="s">
        <v>218</v>
      </c>
    </row>
    <row r="165" spans="1:13" ht="27">
      <c r="A165" s="7"/>
      <c r="B165" s="10">
        <v>99</v>
      </c>
      <c r="C165" s="10" t="s">
        <v>414</v>
      </c>
      <c r="D165" s="10" t="s">
        <v>174</v>
      </c>
      <c r="E165" s="10" t="s">
        <v>196</v>
      </c>
      <c r="F165" s="24">
        <v>389.35</v>
      </c>
      <c r="G165" s="35">
        <v>117</v>
      </c>
      <c r="H165" s="10" t="s">
        <v>5</v>
      </c>
      <c r="I165" s="39">
        <v>5880000</v>
      </c>
      <c r="J165" s="42">
        <f t="shared" si="4"/>
        <v>50256.410256410258</v>
      </c>
      <c r="K165" s="39">
        <v>35280</v>
      </c>
      <c r="L165" s="42">
        <f t="shared" si="5"/>
        <v>301.53846153846155</v>
      </c>
      <c r="M165" s="10" t="s">
        <v>30</v>
      </c>
    </row>
    <row r="166" spans="1:13" ht="27">
      <c r="A166" s="7"/>
      <c r="B166" s="10">
        <v>100</v>
      </c>
      <c r="C166" s="10" t="s">
        <v>414</v>
      </c>
      <c r="D166" s="10" t="s">
        <v>174</v>
      </c>
      <c r="E166" s="10" t="s">
        <v>103</v>
      </c>
      <c r="F166" s="24">
        <v>298.56</v>
      </c>
      <c r="G166" s="35">
        <v>90</v>
      </c>
      <c r="H166" s="10" t="s">
        <v>24</v>
      </c>
      <c r="I166" s="39">
        <v>4500000</v>
      </c>
      <c r="J166" s="42">
        <f t="shared" si="4"/>
        <v>50000</v>
      </c>
      <c r="K166" s="35" t="s">
        <v>21</v>
      </c>
      <c r="L166" s="42" t="str">
        <f t="shared" si="5"/>
        <v>-</v>
      </c>
      <c r="M166" s="10" t="s">
        <v>30</v>
      </c>
    </row>
    <row r="167" spans="1:13" ht="27">
      <c r="A167" s="7"/>
      <c r="B167" s="10">
        <v>101</v>
      </c>
      <c r="C167" s="10" t="s">
        <v>414</v>
      </c>
      <c r="D167" s="10" t="s">
        <v>174</v>
      </c>
      <c r="E167" s="10" t="s">
        <v>215</v>
      </c>
      <c r="F167" s="24">
        <v>461.95</v>
      </c>
      <c r="G167" s="35">
        <v>139</v>
      </c>
      <c r="H167" s="10" t="s">
        <v>13</v>
      </c>
      <c r="I167" s="35" t="s">
        <v>21</v>
      </c>
      <c r="J167" s="42" t="str">
        <f t="shared" si="4"/>
        <v>-</v>
      </c>
      <c r="K167" s="35" t="s">
        <v>21</v>
      </c>
      <c r="L167" s="42" t="str">
        <f t="shared" si="5"/>
        <v>-</v>
      </c>
      <c r="M167" s="10"/>
    </row>
    <row r="168" spans="1:13">
      <c r="A168" s="9" t="s">
        <v>163</v>
      </c>
      <c r="B168" s="12">
        <v>102</v>
      </c>
      <c r="C168" s="12" t="s">
        <v>414</v>
      </c>
      <c r="D168" s="12" t="s">
        <v>174</v>
      </c>
      <c r="E168" s="12" t="s">
        <v>318</v>
      </c>
      <c r="F168" s="29">
        <v>275.24</v>
      </c>
      <c r="G168" s="37">
        <v>83</v>
      </c>
      <c r="H168" s="12" t="s">
        <v>24</v>
      </c>
      <c r="I168" s="37" t="s">
        <v>21</v>
      </c>
      <c r="J168" s="46" t="str">
        <f t="shared" si="4"/>
        <v>-</v>
      </c>
      <c r="K168" s="37" t="s">
        <v>21</v>
      </c>
      <c r="L168" s="46" t="str">
        <f t="shared" si="5"/>
        <v>-</v>
      </c>
      <c r="M168" s="12"/>
    </row>
    <row r="169" spans="1:13" ht="27">
      <c r="A169" s="7"/>
      <c r="B169" s="10">
        <v>191</v>
      </c>
      <c r="C169" s="10" t="s">
        <v>414</v>
      </c>
      <c r="D169" s="10" t="s">
        <v>301</v>
      </c>
      <c r="E169" s="10" t="s">
        <v>292</v>
      </c>
      <c r="F169" s="27">
        <v>1542.8</v>
      </c>
      <c r="G169" s="35">
        <v>467</v>
      </c>
      <c r="H169" s="10" t="s">
        <v>5</v>
      </c>
      <c r="I169" s="35" t="s">
        <v>21</v>
      </c>
      <c r="J169" s="42" t="str">
        <f t="shared" si="4"/>
        <v>-</v>
      </c>
      <c r="K169" s="35" t="s">
        <v>21</v>
      </c>
      <c r="L169" s="42" t="str">
        <f t="shared" si="5"/>
        <v>-</v>
      </c>
      <c r="M169" s="10"/>
    </row>
    <row r="170" spans="1:13" ht="27">
      <c r="A170" s="7"/>
      <c r="B170" s="10">
        <v>192</v>
      </c>
      <c r="C170" s="10" t="s">
        <v>414</v>
      </c>
      <c r="D170" s="10" t="s">
        <v>301</v>
      </c>
      <c r="E170" s="10" t="s">
        <v>203</v>
      </c>
      <c r="F170" s="24">
        <v>102.25</v>
      </c>
      <c r="G170" s="35">
        <v>30</v>
      </c>
      <c r="H170" s="10" t="s">
        <v>24</v>
      </c>
      <c r="I170" s="39">
        <v>1429000</v>
      </c>
      <c r="J170" s="42">
        <f t="shared" si="4"/>
        <v>47633.333333333336</v>
      </c>
      <c r="K170" s="35" t="s">
        <v>21</v>
      </c>
      <c r="L170" s="42" t="str">
        <f t="shared" si="5"/>
        <v>-</v>
      </c>
      <c r="M170" s="10" t="s">
        <v>419</v>
      </c>
    </row>
    <row r="171" spans="1:13">
      <c r="A171" s="7"/>
      <c r="B171" s="10">
        <v>193</v>
      </c>
      <c r="C171" s="10" t="s">
        <v>414</v>
      </c>
      <c r="D171" s="10" t="s">
        <v>301</v>
      </c>
      <c r="E171" s="10" t="s">
        <v>243</v>
      </c>
      <c r="F171" s="24">
        <v>149.62</v>
      </c>
      <c r="G171" s="35">
        <v>45</v>
      </c>
      <c r="H171" s="10" t="s">
        <v>13</v>
      </c>
      <c r="I171" s="35" t="s">
        <v>21</v>
      </c>
      <c r="J171" s="42" t="str">
        <f t="shared" si="4"/>
        <v>-</v>
      </c>
      <c r="K171" s="35" t="s">
        <v>21</v>
      </c>
      <c r="L171" s="42" t="str">
        <f t="shared" si="5"/>
        <v>-</v>
      </c>
      <c r="M171" s="10"/>
    </row>
    <row r="172" spans="1:13" ht="27">
      <c r="A172" s="7"/>
      <c r="B172" s="10">
        <v>194</v>
      </c>
      <c r="C172" s="10" t="s">
        <v>414</v>
      </c>
      <c r="D172" s="10" t="s">
        <v>301</v>
      </c>
      <c r="E172" s="10" t="s">
        <v>402</v>
      </c>
      <c r="F172" s="27">
        <v>1432.05</v>
      </c>
      <c r="G172" s="35">
        <v>433</v>
      </c>
      <c r="H172" s="10" t="s">
        <v>5</v>
      </c>
      <c r="I172" s="39">
        <v>17320000</v>
      </c>
      <c r="J172" s="42">
        <f t="shared" si="4"/>
        <v>40000</v>
      </c>
      <c r="K172" s="39">
        <v>20000</v>
      </c>
      <c r="L172" s="42">
        <f t="shared" si="5"/>
        <v>46.189376443418013</v>
      </c>
      <c r="M172" s="10" t="s">
        <v>419</v>
      </c>
    </row>
    <row r="173" spans="1:13" ht="27">
      <c r="A173" s="7"/>
      <c r="B173" s="10">
        <v>195</v>
      </c>
      <c r="C173" s="10" t="s">
        <v>414</v>
      </c>
      <c r="D173" s="10" t="s">
        <v>301</v>
      </c>
      <c r="E173" s="10" t="s">
        <v>264</v>
      </c>
      <c r="F173" s="24">
        <v>132.76</v>
      </c>
      <c r="G173" s="35">
        <v>40</v>
      </c>
      <c r="H173" s="10" t="s">
        <v>24</v>
      </c>
      <c r="I173" s="39">
        <v>2000000</v>
      </c>
      <c r="J173" s="42">
        <f t="shared" si="4"/>
        <v>50000</v>
      </c>
      <c r="K173" s="35" t="s">
        <v>21</v>
      </c>
      <c r="L173" s="42" t="str">
        <f t="shared" si="5"/>
        <v>-</v>
      </c>
      <c r="M173" s="10" t="s">
        <v>42</v>
      </c>
    </row>
    <row r="174" spans="1:13" ht="27">
      <c r="A174" s="7"/>
      <c r="B174" s="10">
        <v>196</v>
      </c>
      <c r="C174" s="10" t="s">
        <v>414</v>
      </c>
      <c r="D174" s="10" t="s">
        <v>301</v>
      </c>
      <c r="E174" s="10" t="s">
        <v>299</v>
      </c>
      <c r="F174" s="24">
        <v>201.69</v>
      </c>
      <c r="G174" s="35">
        <v>61</v>
      </c>
      <c r="H174" s="10" t="s">
        <v>24</v>
      </c>
      <c r="I174" s="39">
        <v>3000000</v>
      </c>
      <c r="J174" s="42">
        <f t="shared" si="4"/>
        <v>49180.327868852459</v>
      </c>
      <c r="K174" s="35" t="s">
        <v>21</v>
      </c>
      <c r="L174" s="42" t="str">
        <f t="shared" si="5"/>
        <v>-</v>
      </c>
      <c r="M174" s="10" t="s">
        <v>42</v>
      </c>
    </row>
    <row r="175" spans="1:13" ht="40.5">
      <c r="A175" s="7"/>
      <c r="B175" s="10">
        <v>197</v>
      </c>
      <c r="C175" s="10" t="s">
        <v>414</v>
      </c>
      <c r="D175" s="10" t="s">
        <v>301</v>
      </c>
      <c r="E175" s="10" t="s">
        <v>403</v>
      </c>
      <c r="F175" s="24">
        <v>730.95</v>
      </c>
      <c r="G175" s="35">
        <v>221</v>
      </c>
      <c r="H175" s="10" t="s">
        <v>13</v>
      </c>
      <c r="I175" s="35" t="s">
        <v>21</v>
      </c>
      <c r="J175" s="42" t="str">
        <f t="shared" si="4"/>
        <v>-</v>
      </c>
      <c r="K175" s="39">
        <v>40000</v>
      </c>
      <c r="L175" s="42">
        <f t="shared" si="5"/>
        <v>180.99547511312218</v>
      </c>
      <c r="M175" s="10" t="s">
        <v>42</v>
      </c>
    </row>
    <row r="176" spans="1:13">
      <c r="A176" s="7"/>
      <c r="B176" s="10">
        <v>198</v>
      </c>
      <c r="C176" s="10" t="s">
        <v>414</v>
      </c>
      <c r="D176" s="10" t="s">
        <v>174</v>
      </c>
      <c r="E176" s="10" t="s">
        <v>322</v>
      </c>
      <c r="F176" s="24">
        <v>699.14</v>
      </c>
      <c r="G176" s="35">
        <v>211</v>
      </c>
      <c r="H176" s="10" t="s">
        <v>5</v>
      </c>
      <c r="I176" s="35" t="s">
        <v>21</v>
      </c>
      <c r="J176" s="42" t="str">
        <f t="shared" si="4"/>
        <v>-</v>
      </c>
      <c r="K176" s="35" t="s">
        <v>21</v>
      </c>
      <c r="L176" s="42" t="str">
        <f t="shared" si="5"/>
        <v>-</v>
      </c>
      <c r="M176" s="10"/>
    </row>
    <row r="177" spans="1:13" ht="27">
      <c r="A177" s="7"/>
      <c r="B177" s="10">
        <v>199</v>
      </c>
      <c r="C177" s="10" t="s">
        <v>414</v>
      </c>
      <c r="D177" s="10" t="s">
        <v>174</v>
      </c>
      <c r="E177" s="10" t="s">
        <v>323</v>
      </c>
      <c r="F177" s="24">
        <v>351.99</v>
      </c>
      <c r="G177" s="35">
        <v>106</v>
      </c>
      <c r="H177" s="10" t="s">
        <v>5</v>
      </c>
      <c r="I177" s="39">
        <v>3600000</v>
      </c>
      <c r="J177" s="42">
        <f t="shared" si="4"/>
        <v>33962.264150943396</v>
      </c>
      <c r="K177" s="39">
        <v>18000</v>
      </c>
      <c r="L177" s="42">
        <f t="shared" si="5"/>
        <v>169.81132075471697</v>
      </c>
      <c r="M177" s="10" t="s">
        <v>416</v>
      </c>
    </row>
    <row r="178" spans="1:13" ht="27">
      <c r="A178" s="7"/>
      <c r="B178" s="10">
        <v>200</v>
      </c>
      <c r="C178" s="10" t="s">
        <v>414</v>
      </c>
      <c r="D178" s="10" t="s">
        <v>174</v>
      </c>
      <c r="E178" s="10" t="s">
        <v>135</v>
      </c>
      <c r="F178" s="24">
        <v>257.06</v>
      </c>
      <c r="G178" s="35">
        <v>77</v>
      </c>
      <c r="H178" s="10" t="s">
        <v>5</v>
      </c>
      <c r="I178" s="39">
        <v>2600000</v>
      </c>
      <c r="J178" s="42">
        <f t="shared" si="4"/>
        <v>33766.233766233767</v>
      </c>
      <c r="K178" s="39">
        <v>13000</v>
      </c>
      <c r="L178" s="42">
        <f t="shared" si="5"/>
        <v>168.83116883116884</v>
      </c>
      <c r="M178" s="10" t="s">
        <v>416</v>
      </c>
    </row>
    <row r="179" spans="1:13">
      <c r="A179" s="7"/>
      <c r="B179" s="10" t="s">
        <v>117</v>
      </c>
      <c r="C179" s="10" t="s">
        <v>414</v>
      </c>
      <c r="D179" s="10" t="s">
        <v>301</v>
      </c>
      <c r="E179" s="10" t="s">
        <v>19</v>
      </c>
      <c r="F179" s="24">
        <v>37.92</v>
      </c>
      <c r="G179" s="35">
        <v>11</v>
      </c>
      <c r="H179" s="10" t="s">
        <v>24</v>
      </c>
      <c r="I179" s="39">
        <v>548000</v>
      </c>
      <c r="J179" s="42">
        <f t="shared" si="4"/>
        <v>49818.181818181816</v>
      </c>
      <c r="K179" s="35" t="s">
        <v>21</v>
      </c>
      <c r="L179" s="42" t="str">
        <f t="shared" si="5"/>
        <v>-</v>
      </c>
      <c r="M179" s="10"/>
    </row>
    <row r="180" spans="1:13">
      <c r="A180" s="7"/>
      <c r="B180" s="10" t="s">
        <v>118</v>
      </c>
      <c r="C180" s="10" t="s">
        <v>414</v>
      </c>
      <c r="D180" s="10" t="s">
        <v>301</v>
      </c>
      <c r="E180" s="10" t="s">
        <v>223</v>
      </c>
      <c r="F180" s="25">
        <v>398.4</v>
      </c>
      <c r="G180" s="35">
        <v>120</v>
      </c>
      <c r="H180" s="10" t="s">
        <v>24</v>
      </c>
      <c r="I180" s="39">
        <v>5755000</v>
      </c>
      <c r="J180" s="42">
        <f t="shared" si="4"/>
        <v>47958.333333333336</v>
      </c>
      <c r="K180" s="35" t="s">
        <v>21</v>
      </c>
      <c r="L180" s="42" t="str">
        <f t="shared" si="5"/>
        <v>-</v>
      </c>
      <c r="M180" s="10"/>
    </row>
    <row r="181" spans="1:13">
      <c r="A181" s="7"/>
      <c r="B181" s="10" t="s">
        <v>120</v>
      </c>
      <c r="C181" s="10" t="s">
        <v>414</v>
      </c>
      <c r="D181" s="10" t="s">
        <v>301</v>
      </c>
      <c r="E181" s="10" t="s">
        <v>86</v>
      </c>
      <c r="F181" s="24">
        <v>260.35000000000002</v>
      </c>
      <c r="G181" s="35">
        <v>78</v>
      </c>
      <c r="H181" s="10" t="s">
        <v>24</v>
      </c>
      <c r="I181" s="39">
        <v>3761000</v>
      </c>
      <c r="J181" s="42">
        <f t="shared" si="4"/>
        <v>48217.948717948719</v>
      </c>
      <c r="K181" s="35" t="s">
        <v>21</v>
      </c>
      <c r="L181" s="42" t="str">
        <f t="shared" si="5"/>
        <v>-</v>
      </c>
      <c r="M181" s="10"/>
    </row>
    <row r="182" spans="1:13">
      <c r="A182" s="7"/>
      <c r="B182" s="10" t="s">
        <v>95</v>
      </c>
      <c r="C182" s="10" t="s">
        <v>414</v>
      </c>
      <c r="D182" s="10" t="s">
        <v>301</v>
      </c>
      <c r="E182" s="10" t="s">
        <v>261</v>
      </c>
      <c r="F182" s="24">
        <v>557.03</v>
      </c>
      <c r="G182" s="35">
        <v>168</v>
      </c>
      <c r="H182" s="10" t="s">
        <v>24</v>
      </c>
      <c r="I182" s="39">
        <v>8046000</v>
      </c>
      <c r="J182" s="42">
        <f t="shared" si="4"/>
        <v>47892.857142857145</v>
      </c>
      <c r="K182" s="35" t="s">
        <v>21</v>
      </c>
      <c r="L182" s="42" t="str">
        <f t="shared" si="5"/>
        <v>-</v>
      </c>
      <c r="M182" s="10"/>
    </row>
    <row r="183" spans="1:13">
      <c r="A183" s="7"/>
      <c r="B183" s="10" t="s">
        <v>109</v>
      </c>
      <c r="C183" s="10" t="s">
        <v>414</v>
      </c>
      <c r="D183" s="10" t="s">
        <v>301</v>
      </c>
      <c r="E183" s="10" t="s">
        <v>326</v>
      </c>
      <c r="F183" s="24">
        <v>316.83999999999997</v>
      </c>
      <c r="G183" s="35">
        <v>96</v>
      </c>
      <c r="H183" s="10" t="s">
        <v>24</v>
      </c>
      <c r="I183" s="39">
        <v>4577000</v>
      </c>
      <c r="J183" s="42">
        <f t="shared" si="4"/>
        <v>47677.083333333336</v>
      </c>
      <c r="K183" s="35" t="s">
        <v>21</v>
      </c>
      <c r="L183" s="42" t="str">
        <f t="shared" si="5"/>
        <v>-</v>
      </c>
      <c r="M183" s="10"/>
    </row>
    <row r="184" spans="1:13">
      <c r="A184" s="7"/>
      <c r="B184" s="10" t="s">
        <v>121</v>
      </c>
      <c r="C184" s="10" t="s">
        <v>414</v>
      </c>
      <c r="D184" s="10" t="s">
        <v>174</v>
      </c>
      <c r="E184" s="10" t="s">
        <v>331</v>
      </c>
      <c r="F184" s="24">
        <v>487.34</v>
      </c>
      <c r="G184" s="35">
        <v>147</v>
      </c>
      <c r="H184" s="10" t="s">
        <v>24</v>
      </c>
      <c r="I184" s="39">
        <v>7039000</v>
      </c>
      <c r="J184" s="42">
        <f t="shared" si="4"/>
        <v>47884.353741496598</v>
      </c>
      <c r="K184" s="35" t="s">
        <v>21</v>
      </c>
      <c r="L184" s="42" t="str">
        <f t="shared" si="5"/>
        <v>-</v>
      </c>
      <c r="M184" s="10"/>
    </row>
    <row r="185" spans="1:13">
      <c r="A185" s="7"/>
      <c r="B185" s="10" t="s">
        <v>123</v>
      </c>
      <c r="C185" s="10" t="s">
        <v>414</v>
      </c>
      <c r="D185" s="10" t="s">
        <v>174</v>
      </c>
      <c r="E185" s="10" t="s">
        <v>108</v>
      </c>
      <c r="F185" s="24">
        <v>438.71</v>
      </c>
      <c r="G185" s="35">
        <v>132</v>
      </c>
      <c r="H185" s="10" t="s">
        <v>24</v>
      </c>
      <c r="I185" s="39">
        <v>6337000</v>
      </c>
      <c r="J185" s="42">
        <f t="shared" si="4"/>
        <v>48007.57575757576</v>
      </c>
      <c r="K185" s="35" t="s">
        <v>21</v>
      </c>
      <c r="L185" s="42" t="str">
        <f t="shared" si="5"/>
        <v>-</v>
      </c>
      <c r="M185" s="10"/>
    </row>
    <row r="186" spans="1:13">
      <c r="A186" s="7"/>
      <c r="B186" s="10" t="s">
        <v>124</v>
      </c>
      <c r="C186" s="10" t="s">
        <v>414</v>
      </c>
      <c r="D186" s="10" t="s">
        <v>174</v>
      </c>
      <c r="E186" s="10" t="s">
        <v>280</v>
      </c>
      <c r="F186" s="24">
        <v>729.91</v>
      </c>
      <c r="G186" s="35">
        <v>221</v>
      </c>
      <c r="H186" s="10" t="s">
        <v>24</v>
      </c>
      <c r="I186" s="39">
        <v>10542000</v>
      </c>
      <c r="J186" s="42">
        <f t="shared" si="4"/>
        <v>47701.357466063346</v>
      </c>
      <c r="K186" s="35" t="s">
        <v>21</v>
      </c>
      <c r="L186" s="42" t="str">
        <f t="shared" si="5"/>
        <v>-</v>
      </c>
      <c r="M186" s="10"/>
    </row>
    <row r="187" spans="1:13" ht="40.5">
      <c r="A187" s="7"/>
      <c r="B187" s="10">
        <v>103</v>
      </c>
      <c r="C187" s="10" t="s">
        <v>269</v>
      </c>
      <c r="D187" s="10" t="s">
        <v>174</v>
      </c>
      <c r="E187" s="10" t="s">
        <v>10</v>
      </c>
      <c r="F187" s="24">
        <v>455.08</v>
      </c>
      <c r="G187" s="35">
        <v>137</v>
      </c>
      <c r="H187" s="10" t="s">
        <v>5</v>
      </c>
      <c r="I187" s="35" t="s">
        <v>21</v>
      </c>
      <c r="J187" s="42" t="str">
        <f t="shared" si="4"/>
        <v>-</v>
      </c>
      <c r="K187" s="35" t="s">
        <v>21</v>
      </c>
      <c r="L187" s="42" t="str">
        <f t="shared" si="5"/>
        <v>-</v>
      </c>
      <c r="M187" s="10"/>
    </row>
    <row r="188" spans="1:13" ht="27">
      <c r="A188" s="7"/>
      <c r="B188" s="10">
        <v>104</v>
      </c>
      <c r="C188" s="10" t="s">
        <v>269</v>
      </c>
      <c r="D188" s="10" t="s">
        <v>174</v>
      </c>
      <c r="E188" s="10" t="s">
        <v>3</v>
      </c>
      <c r="F188" s="24">
        <v>199.19</v>
      </c>
      <c r="G188" s="35">
        <v>60</v>
      </c>
      <c r="H188" s="10" t="s">
        <v>5</v>
      </c>
      <c r="I188" s="39">
        <v>3000000</v>
      </c>
      <c r="J188" s="42">
        <f t="shared" si="4"/>
        <v>50000</v>
      </c>
      <c r="K188" s="39">
        <v>18000</v>
      </c>
      <c r="L188" s="42">
        <f t="shared" si="5"/>
        <v>300</v>
      </c>
      <c r="M188" s="10" t="s">
        <v>30</v>
      </c>
    </row>
    <row r="189" spans="1:13" ht="27">
      <c r="A189" s="7"/>
      <c r="B189" s="10">
        <v>105</v>
      </c>
      <c r="C189" s="10" t="s">
        <v>269</v>
      </c>
      <c r="D189" s="10" t="s">
        <v>174</v>
      </c>
      <c r="E189" s="10" t="s">
        <v>404</v>
      </c>
      <c r="F189" s="24">
        <v>757.77</v>
      </c>
      <c r="G189" s="35">
        <v>229</v>
      </c>
      <c r="H189" s="10" t="s">
        <v>5</v>
      </c>
      <c r="I189" s="39">
        <v>11000000</v>
      </c>
      <c r="J189" s="42">
        <f t="shared" si="4"/>
        <v>48034.934497816597</v>
      </c>
      <c r="K189" s="39">
        <v>41000</v>
      </c>
      <c r="L189" s="42">
        <f t="shared" si="5"/>
        <v>179.03930131004367</v>
      </c>
      <c r="M189" s="10" t="s">
        <v>419</v>
      </c>
    </row>
    <row r="190" spans="1:13" ht="27">
      <c r="A190" s="7"/>
      <c r="B190" s="10">
        <v>106</v>
      </c>
      <c r="C190" s="10" t="s">
        <v>269</v>
      </c>
      <c r="D190" s="10" t="s">
        <v>174</v>
      </c>
      <c r="E190" s="10" t="s">
        <v>74</v>
      </c>
      <c r="F190" s="24">
        <v>228.22</v>
      </c>
      <c r="G190" s="35">
        <v>69</v>
      </c>
      <c r="H190" s="10" t="s">
        <v>24</v>
      </c>
      <c r="I190" s="39">
        <v>2700000</v>
      </c>
      <c r="J190" s="42">
        <f t="shared" si="4"/>
        <v>39130.434782608696</v>
      </c>
      <c r="K190" s="35" t="s">
        <v>21</v>
      </c>
      <c r="L190" s="42" t="str">
        <f t="shared" si="5"/>
        <v>-</v>
      </c>
      <c r="M190" s="10" t="s">
        <v>424</v>
      </c>
    </row>
    <row r="191" spans="1:13" ht="27">
      <c r="A191" s="7"/>
      <c r="B191" s="10">
        <v>107</v>
      </c>
      <c r="C191" s="10" t="s">
        <v>269</v>
      </c>
      <c r="D191" s="10" t="s">
        <v>174</v>
      </c>
      <c r="E191" s="10" t="s">
        <v>333</v>
      </c>
      <c r="F191" s="24">
        <v>697.78</v>
      </c>
      <c r="G191" s="35">
        <v>211</v>
      </c>
      <c r="H191" s="10" t="s">
        <v>13</v>
      </c>
      <c r="I191" s="35" t="s">
        <v>21</v>
      </c>
      <c r="J191" s="42" t="str">
        <f t="shared" si="4"/>
        <v>-</v>
      </c>
      <c r="K191" s="39">
        <v>60000</v>
      </c>
      <c r="L191" s="42">
        <f t="shared" si="5"/>
        <v>284.36018957345971</v>
      </c>
      <c r="M191" s="10" t="s">
        <v>424</v>
      </c>
    </row>
    <row r="192" spans="1:13" ht="27">
      <c r="A192" s="7"/>
      <c r="B192" s="10">
        <v>108</v>
      </c>
      <c r="C192" s="10" t="s">
        <v>269</v>
      </c>
      <c r="D192" s="10" t="s">
        <v>174</v>
      </c>
      <c r="E192" s="10" t="s">
        <v>406</v>
      </c>
      <c r="F192" s="27">
        <v>1007.99</v>
      </c>
      <c r="G192" s="35">
        <v>305</v>
      </c>
      <c r="H192" s="10" t="s">
        <v>5</v>
      </c>
      <c r="I192" s="39">
        <v>5200000</v>
      </c>
      <c r="J192" s="42">
        <f t="shared" si="4"/>
        <v>17049.180327868853</v>
      </c>
      <c r="K192" s="39">
        <v>26000</v>
      </c>
      <c r="L192" s="42">
        <f t="shared" si="5"/>
        <v>85.245901639344268</v>
      </c>
      <c r="M192" s="10" t="s">
        <v>416</v>
      </c>
    </row>
    <row r="193" spans="1:13" ht="27">
      <c r="A193" s="7"/>
      <c r="B193" s="16" t="s">
        <v>136</v>
      </c>
      <c r="C193" s="10" t="s">
        <v>269</v>
      </c>
      <c r="D193" s="10" t="s">
        <v>80</v>
      </c>
      <c r="E193" s="10" t="s">
        <v>319</v>
      </c>
      <c r="F193" s="24">
        <v>280.92</v>
      </c>
      <c r="G193" s="35">
        <v>85</v>
      </c>
      <c r="H193" s="10" t="s">
        <v>24</v>
      </c>
      <c r="I193" s="39">
        <v>2550000</v>
      </c>
      <c r="J193" s="42">
        <f t="shared" si="4"/>
        <v>30000</v>
      </c>
      <c r="K193" s="35" t="s">
        <v>21</v>
      </c>
      <c r="L193" s="42" t="str">
        <f t="shared" si="5"/>
        <v>-</v>
      </c>
      <c r="M193" s="10" t="s">
        <v>419</v>
      </c>
    </row>
    <row r="194" spans="1:13" ht="27">
      <c r="A194" s="7"/>
      <c r="B194" s="16" t="s">
        <v>129</v>
      </c>
      <c r="C194" s="10" t="s">
        <v>269</v>
      </c>
      <c r="D194" s="10" t="s">
        <v>80</v>
      </c>
      <c r="E194" s="10" t="s">
        <v>334</v>
      </c>
      <c r="F194" s="24">
        <v>280.76</v>
      </c>
      <c r="G194" s="35">
        <v>85</v>
      </c>
      <c r="H194" s="10" t="s">
        <v>24</v>
      </c>
      <c r="I194" s="39">
        <v>2550000</v>
      </c>
      <c r="J194" s="42">
        <f t="shared" si="4"/>
        <v>30000</v>
      </c>
      <c r="K194" s="35" t="s">
        <v>21</v>
      </c>
      <c r="L194" s="42" t="str">
        <f t="shared" si="5"/>
        <v>-</v>
      </c>
      <c r="M194" s="10" t="s">
        <v>419</v>
      </c>
    </row>
    <row r="195" spans="1:13" ht="27">
      <c r="A195" s="7"/>
      <c r="B195" s="16" t="s">
        <v>146</v>
      </c>
      <c r="C195" s="10" t="s">
        <v>269</v>
      </c>
      <c r="D195" s="10" t="s">
        <v>80</v>
      </c>
      <c r="E195" s="10" t="s">
        <v>335</v>
      </c>
      <c r="F195" s="24">
        <v>280.91000000000003</v>
      </c>
      <c r="G195" s="35">
        <v>85</v>
      </c>
      <c r="H195" s="10" t="s">
        <v>24</v>
      </c>
      <c r="I195" s="39">
        <v>2550000</v>
      </c>
      <c r="J195" s="42">
        <f t="shared" ref="J195:J258" si="6">IFERROR(I195/G195,"-")</f>
        <v>30000</v>
      </c>
      <c r="K195" s="35" t="s">
        <v>21</v>
      </c>
      <c r="L195" s="42" t="str">
        <f t="shared" ref="L195:L258" si="7">IFERROR(K195/G195,"-")</f>
        <v>-</v>
      </c>
      <c r="M195" s="10" t="s">
        <v>419</v>
      </c>
    </row>
    <row r="196" spans="1:13" ht="27">
      <c r="A196" s="7"/>
      <c r="B196" s="16" t="s">
        <v>133</v>
      </c>
      <c r="C196" s="10" t="s">
        <v>269</v>
      </c>
      <c r="D196" s="10" t="s">
        <v>80</v>
      </c>
      <c r="E196" s="10" t="s">
        <v>309</v>
      </c>
      <c r="F196" s="24">
        <v>280.91000000000003</v>
      </c>
      <c r="G196" s="35">
        <v>85</v>
      </c>
      <c r="H196" s="10" t="s">
        <v>24</v>
      </c>
      <c r="I196" s="39">
        <v>2550000</v>
      </c>
      <c r="J196" s="42">
        <f t="shared" si="6"/>
        <v>30000</v>
      </c>
      <c r="K196" s="35" t="s">
        <v>21</v>
      </c>
      <c r="L196" s="42" t="str">
        <f t="shared" si="7"/>
        <v>-</v>
      </c>
      <c r="M196" s="10" t="s">
        <v>419</v>
      </c>
    </row>
    <row r="197" spans="1:13" ht="27">
      <c r="A197" s="7"/>
      <c r="B197" s="16" t="s">
        <v>192</v>
      </c>
      <c r="C197" s="10" t="s">
        <v>269</v>
      </c>
      <c r="D197" s="10" t="s">
        <v>80</v>
      </c>
      <c r="E197" s="10" t="s">
        <v>336</v>
      </c>
      <c r="F197" s="25">
        <v>280.89999999999998</v>
      </c>
      <c r="G197" s="35">
        <v>85</v>
      </c>
      <c r="H197" s="10" t="s">
        <v>24</v>
      </c>
      <c r="I197" s="39">
        <v>2550000</v>
      </c>
      <c r="J197" s="42">
        <f t="shared" si="6"/>
        <v>30000</v>
      </c>
      <c r="K197" s="35" t="s">
        <v>21</v>
      </c>
      <c r="L197" s="42" t="str">
        <f t="shared" si="7"/>
        <v>-</v>
      </c>
      <c r="M197" s="10" t="s">
        <v>419</v>
      </c>
    </row>
    <row r="198" spans="1:13">
      <c r="A198" s="7"/>
      <c r="B198" s="10">
        <v>110</v>
      </c>
      <c r="C198" s="10" t="s">
        <v>269</v>
      </c>
      <c r="D198" s="10" t="s">
        <v>80</v>
      </c>
      <c r="E198" s="10" t="s">
        <v>332</v>
      </c>
      <c r="F198" s="24">
        <v>132.21</v>
      </c>
      <c r="G198" s="35">
        <v>40</v>
      </c>
      <c r="H198" s="10" t="s">
        <v>24</v>
      </c>
      <c r="I198" s="35" t="s">
        <v>21</v>
      </c>
      <c r="J198" s="42" t="str">
        <f t="shared" si="6"/>
        <v>-</v>
      </c>
      <c r="K198" s="35" t="s">
        <v>21</v>
      </c>
      <c r="L198" s="42" t="str">
        <f t="shared" si="7"/>
        <v>-</v>
      </c>
      <c r="M198" s="10"/>
    </row>
    <row r="199" spans="1:13" ht="27">
      <c r="A199" s="7"/>
      <c r="B199" s="10">
        <v>111</v>
      </c>
      <c r="C199" s="10" t="s">
        <v>269</v>
      </c>
      <c r="D199" s="10" t="s">
        <v>80</v>
      </c>
      <c r="E199" s="10" t="s">
        <v>407</v>
      </c>
      <c r="F199" s="25">
        <v>196.1</v>
      </c>
      <c r="G199" s="35">
        <v>59</v>
      </c>
      <c r="H199" s="10" t="s">
        <v>5</v>
      </c>
      <c r="I199" s="35" t="s">
        <v>21</v>
      </c>
      <c r="J199" s="42" t="str">
        <f t="shared" si="6"/>
        <v>-</v>
      </c>
      <c r="K199" s="35" t="s">
        <v>21</v>
      </c>
      <c r="L199" s="42" t="str">
        <f t="shared" si="7"/>
        <v>-</v>
      </c>
      <c r="M199" s="10"/>
    </row>
    <row r="200" spans="1:13">
      <c r="A200" s="7"/>
      <c r="B200" s="10">
        <v>112</v>
      </c>
      <c r="C200" s="10" t="s">
        <v>269</v>
      </c>
      <c r="D200" s="10" t="s">
        <v>80</v>
      </c>
      <c r="E200" s="10" t="s">
        <v>337</v>
      </c>
      <c r="F200" s="24">
        <v>259.87</v>
      </c>
      <c r="G200" s="35">
        <v>78</v>
      </c>
      <c r="H200" s="10" t="s">
        <v>24</v>
      </c>
      <c r="I200" s="35" t="s">
        <v>21</v>
      </c>
      <c r="J200" s="42" t="str">
        <f t="shared" si="6"/>
        <v>-</v>
      </c>
      <c r="K200" s="35" t="s">
        <v>21</v>
      </c>
      <c r="L200" s="42" t="str">
        <f t="shared" si="7"/>
        <v>-</v>
      </c>
      <c r="M200" s="10"/>
    </row>
    <row r="201" spans="1:13">
      <c r="A201" s="7"/>
      <c r="B201" s="10">
        <v>113</v>
      </c>
      <c r="C201" s="10" t="s">
        <v>269</v>
      </c>
      <c r="D201" s="10" t="s">
        <v>80</v>
      </c>
      <c r="E201" s="10" t="s">
        <v>22</v>
      </c>
      <c r="F201" s="24">
        <v>126.94</v>
      </c>
      <c r="G201" s="35">
        <v>38</v>
      </c>
      <c r="H201" s="10" t="s">
        <v>13</v>
      </c>
      <c r="I201" s="35" t="s">
        <v>21</v>
      </c>
      <c r="J201" s="42" t="str">
        <f t="shared" si="6"/>
        <v>-</v>
      </c>
      <c r="K201" s="35" t="s">
        <v>21</v>
      </c>
      <c r="L201" s="42" t="str">
        <f t="shared" si="7"/>
        <v>-</v>
      </c>
      <c r="M201" s="10"/>
    </row>
    <row r="202" spans="1:13" ht="27">
      <c r="A202" s="7"/>
      <c r="B202" s="10">
        <v>114</v>
      </c>
      <c r="C202" s="10" t="s">
        <v>269</v>
      </c>
      <c r="D202" s="10" t="s">
        <v>80</v>
      </c>
      <c r="E202" s="10" t="s">
        <v>338</v>
      </c>
      <c r="F202" s="25">
        <v>130.4</v>
      </c>
      <c r="G202" s="35">
        <v>39</v>
      </c>
      <c r="H202" s="10" t="s">
        <v>24</v>
      </c>
      <c r="I202" s="39">
        <v>1560000</v>
      </c>
      <c r="J202" s="42">
        <f t="shared" si="6"/>
        <v>40000</v>
      </c>
      <c r="K202" s="35" t="s">
        <v>21</v>
      </c>
      <c r="L202" s="42" t="str">
        <f t="shared" si="7"/>
        <v>-</v>
      </c>
      <c r="M202" s="17" t="s">
        <v>213</v>
      </c>
    </row>
    <row r="203" spans="1:13">
      <c r="A203" s="7"/>
      <c r="B203" s="10">
        <v>115</v>
      </c>
      <c r="C203" s="10" t="s">
        <v>269</v>
      </c>
      <c r="D203" s="10" t="s">
        <v>80</v>
      </c>
      <c r="E203" s="10" t="s">
        <v>340</v>
      </c>
      <c r="F203" s="24">
        <v>452.41</v>
      </c>
      <c r="G203" s="35">
        <v>137</v>
      </c>
      <c r="H203" s="10" t="s">
        <v>24</v>
      </c>
      <c r="I203" s="35" t="s">
        <v>21</v>
      </c>
      <c r="J203" s="42" t="str">
        <f t="shared" si="6"/>
        <v>-</v>
      </c>
      <c r="K203" s="35" t="s">
        <v>21</v>
      </c>
      <c r="L203" s="42" t="str">
        <f t="shared" si="7"/>
        <v>-</v>
      </c>
      <c r="M203" s="10"/>
    </row>
    <row r="204" spans="1:13" ht="27">
      <c r="A204" s="7"/>
      <c r="B204" s="10">
        <v>116</v>
      </c>
      <c r="C204" s="10" t="s">
        <v>269</v>
      </c>
      <c r="D204" s="10" t="s">
        <v>80</v>
      </c>
      <c r="E204" s="10" t="s">
        <v>20</v>
      </c>
      <c r="F204" s="24">
        <v>567.13</v>
      </c>
      <c r="G204" s="35">
        <v>171</v>
      </c>
      <c r="H204" s="10" t="s">
        <v>5</v>
      </c>
      <c r="I204" s="39">
        <v>8550000</v>
      </c>
      <c r="J204" s="42">
        <f t="shared" si="6"/>
        <v>50000</v>
      </c>
      <c r="K204" s="39">
        <v>51300</v>
      </c>
      <c r="L204" s="42">
        <f t="shared" si="7"/>
        <v>300</v>
      </c>
      <c r="M204" s="10" t="s">
        <v>30</v>
      </c>
    </row>
    <row r="205" spans="1:13" ht="27">
      <c r="A205" s="7"/>
      <c r="B205" s="10">
        <v>117</v>
      </c>
      <c r="C205" s="10" t="s">
        <v>269</v>
      </c>
      <c r="D205" s="10" t="s">
        <v>80</v>
      </c>
      <c r="E205" s="10" t="s">
        <v>119</v>
      </c>
      <c r="F205" s="24">
        <v>740.61</v>
      </c>
      <c r="G205" s="35">
        <v>224</v>
      </c>
      <c r="H205" s="10" t="s">
        <v>5</v>
      </c>
      <c r="I205" s="39">
        <v>10035000</v>
      </c>
      <c r="J205" s="42">
        <f t="shared" si="6"/>
        <v>44799.107142857145</v>
      </c>
      <c r="K205" s="39">
        <v>50000</v>
      </c>
      <c r="L205" s="42">
        <f t="shared" si="7"/>
        <v>223.21428571428572</v>
      </c>
      <c r="M205" s="17" t="s">
        <v>213</v>
      </c>
    </row>
    <row r="206" spans="1:13">
      <c r="A206" s="9" t="s">
        <v>163</v>
      </c>
      <c r="B206" s="12">
        <v>118</v>
      </c>
      <c r="C206" s="12" t="s">
        <v>269</v>
      </c>
      <c r="D206" s="12" t="s">
        <v>80</v>
      </c>
      <c r="E206" s="12" t="s">
        <v>154</v>
      </c>
      <c r="F206" s="29">
        <v>471.72</v>
      </c>
      <c r="G206" s="37">
        <v>142</v>
      </c>
      <c r="H206" s="12" t="s">
        <v>5</v>
      </c>
      <c r="I206" s="37" t="s">
        <v>21</v>
      </c>
      <c r="J206" s="46" t="str">
        <f t="shared" si="6"/>
        <v>-</v>
      </c>
      <c r="K206" s="37" t="s">
        <v>21</v>
      </c>
      <c r="L206" s="46" t="str">
        <f t="shared" si="7"/>
        <v>-</v>
      </c>
      <c r="M206" s="12"/>
    </row>
    <row r="207" spans="1:13" ht="40.5">
      <c r="A207" s="7"/>
      <c r="B207" s="10">
        <v>119</v>
      </c>
      <c r="C207" s="10" t="s">
        <v>269</v>
      </c>
      <c r="D207" s="10" t="s">
        <v>80</v>
      </c>
      <c r="E207" s="10" t="s">
        <v>307</v>
      </c>
      <c r="F207" s="24">
        <v>856.75</v>
      </c>
      <c r="G207" s="35">
        <v>259</v>
      </c>
      <c r="H207" s="10" t="s">
        <v>13</v>
      </c>
      <c r="I207" s="35" t="s">
        <v>21</v>
      </c>
      <c r="J207" s="42" t="str">
        <f t="shared" si="6"/>
        <v>-</v>
      </c>
      <c r="K207" s="39">
        <v>20000</v>
      </c>
      <c r="L207" s="42">
        <f t="shared" si="7"/>
        <v>77.220077220077215</v>
      </c>
      <c r="M207" s="10"/>
    </row>
    <row r="208" spans="1:13" ht="40.5">
      <c r="A208" s="7"/>
      <c r="B208" s="10">
        <v>120</v>
      </c>
      <c r="C208" s="10" t="s">
        <v>269</v>
      </c>
      <c r="D208" s="10" t="s">
        <v>80</v>
      </c>
      <c r="E208" s="10" t="s">
        <v>177</v>
      </c>
      <c r="F208" s="24">
        <v>524.25</v>
      </c>
      <c r="G208" s="35">
        <v>158</v>
      </c>
      <c r="H208" s="10" t="s">
        <v>13</v>
      </c>
      <c r="I208" s="35" t="s">
        <v>21</v>
      </c>
      <c r="J208" s="42" t="str">
        <f t="shared" si="6"/>
        <v>-</v>
      </c>
      <c r="K208" s="39">
        <v>50000</v>
      </c>
      <c r="L208" s="42">
        <f t="shared" si="7"/>
        <v>316.45569620253167</v>
      </c>
      <c r="M208" s="10" t="s">
        <v>424</v>
      </c>
    </row>
    <row r="209" spans="1:13" ht="40.5">
      <c r="A209" s="7"/>
      <c r="B209" s="10">
        <v>121</v>
      </c>
      <c r="C209" s="10" t="s">
        <v>269</v>
      </c>
      <c r="D209" s="10" t="s">
        <v>80</v>
      </c>
      <c r="E209" s="10" t="s">
        <v>351</v>
      </c>
      <c r="F209" s="24">
        <v>515.25</v>
      </c>
      <c r="G209" s="35">
        <v>156</v>
      </c>
      <c r="H209" s="10" t="s">
        <v>13</v>
      </c>
      <c r="I209" s="35" t="s">
        <v>21</v>
      </c>
      <c r="J209" s="42" t="str">
        <f t="shared" si="6"/>
        <v>-</v>
      </c>
      <c r="K209" s="35" t="s">
        <v>21</v>
      </c>
      <c r="L209" s="42" t="str">
        <f t="shared" si="7"/>
        <v>-</v>
      </c>
      <c r="M209" s="10"/>
    </row>
    <row r="210" spans="1:13">
      <c r="A210" s="7"/>
      <c r="B210" s="10">
        <v>122</v>
      </c>
      <c r="C210" s="10" t="s">
        <v>269</v>
      </c>
      <c r="D210" s="10" t="s">
        <v>80</v>
      </c>
      <c r="E210" s="10" t="s">
        <v>176</v>
      </c>
      <c r="F210" s="25">
        <v>271.89999999999998</v>
      </c>
      <c r="G210" s="35">
        <v>82</v>
      </c>
      <c r="H210" s="10" t="s">
        <v>13</v>
      </c>
      <c r="I210" s="35" t="s">
        <v>21</v>
      </c>
      <c r="J210" s="42" t="str">
        <f t="shared" si="6"/>
        <v>-</v>
      </c>
      <c r="K210" s="35" t="s">
        <v>21</v>
      </c>
      <c r="L210" s="42" t="str">
        <f t="shared" si="7"/>
        <v>-</v>
      </c>
      <c r="M210" s="10"/>
    </row>
    <row r="211" spans="1:13" ht="27">
      <c r="A211" s="7"/>
      <c r="B211" s="10">
        <v>175</v>
      </c>
      <c r="C211" s="10" t="s">
        <v>269</v>
      </c>
      <c r="D211" s="10" t="s">
        <v>174</v>
      </c>
      <c r="E211" s="10" t="s">
        <v>342</v>
      </c>
      <c r="F211" s="24">
        <v>721.67</v>
      </c>
      <c r="G211" s="35">
        <v>218</v>
      </c>
      <c r="H211" s="10" t="s">
        <v>5</v>
      </c>
      <c r="I211" s="39">
        <v>12600000</v>
      </c>
      <c r="J211" s="42">
        <f t="shared" si="6"/>
        <v>57798.165137614676</v>
      </c>
      <c r="K211" s="39">
        <v>25000</v>
      </c>
      <c r="L211" s="42">
        <f t="shared" si="7"/>
        <v>114.6788990825688</v>
      </c>
      <c r="M211" s="10" t="s">
        <v>418</v>
      </c>
    </row>
    <row r="212" spans="1:13" ht="40.5">
      <c r="A212" s="7"/>
      <c r="B212" s="10">
        <v>201</v>
      </c>
      <c r="C212" s="10" t="s">
        <v>269</v>
      </c>
      <c r="D212" s="10" t="s">
        <v>174</v>
      </c>
      <c r="E212" s="10" t="s">
        <v>316</v>
      </c>
      <c r="F212" s="24">
        <v>297.26</v>
      </c>
      <c r="G212" s="35">
        <v>90</v>
      </c>
      <c r="H212" s="10" t="s">
        <v>24</v>
      </c>
      <c r="I212" s="39">
        <v>1800000</v>
      </c>
      <c r="J212" s="42">
        <f t="shared" si="6"/>
        <v>20000</v>
      </c>
      <c r="K212" s="35" t="s">
        <v>21</v>
      </c>
      <c r="L212" s="42" t="str">
        <f t="shared" si="7"/>
        <v>-</v>
      </c>
      <c r="M212" s="10" t="s">
        <v>218</v>
      </c>
    </row>
    <row r="213" spans="1:13">
      <c r="A213" s="7"/>
      <c r="B213" s="10">
        <v>202</v>
      </c>
      <c r="C213" s="10" t="s">
        <v>269</v>
      </c>
      <c r="D213" s="10" t="s">
        <v>174</v>
      </c>
      <c r="E213" s="10" t="s">
        <v>64</v>
      </c>
      <c r="F213" s="24">
        <v>266.32</v>
      </c>
      <c r="G213" s="35">
        <v>80</v>
      </c>
      <c r="H213" s="10" t="s">
        <v>13</v>
      </c>
      <c r="I213" s="35" t="s">
        <v>21</v>
      </c>
      <c r="J213" s="42" t="str">
        <f t="shared" si="6"/>
        <v>-</v>
      </c>
      <c r="K213" s="35" t="s">
        <v>21</v>
      </c>
      <c r="L213" s="42" t="str">
        <f t="shared" si="7"/>
        <v>-</v>
      </c>
      <c r="M213" s="10"/>
    </row>
    <row r="214" spans="1:13">
      <c r="A214" s="7"/>
      <c r="B214" s="10">
        <v>203</v>
      </c>
      <c r="C214" s="10" t="s">
        <v>269</v>
      </c>
      <c r="D214" s="10" t="s">
        <v>80</v>
      </c>
      <c r="E214" s="10" t="s">
        <v>345</v>
      </c>
      <c r="F214" s="24">
        <v>347.17</v>
      </c>
      <c r="G214" s="35">
        <v>105</v>
      </c>
      <c r="H214" s="10" t="s">
        <v>5</v>
      </c>
      <c r="I214" s="35" t="s">
        <v>21</v>
      </c>
      <c r="J214" s="42" t="str">
        <f t="shared" si="6"/>
        <v>-</v>
      </c>
      <c r="K214" s="35" t="s">
        <v>21</v>
      </c>
      <c r="L214" s="42" t="str">
        <f t="shared" si="7"/>
        <v>-</v>
      </c>
      <c r="M214" s="10"/>
    </row>
    <row r="215" spans="1:13" ht="27">
      <c r="A215" s="7"/>
      <c r="B215" s="10">
        <v>209</v>
      </c>
      <c r="C215" s="10" t="s">
        <v>269</v>
      </c>
      <c r="D215" s="10" t="s">
        <v>80</v>
      </c>
      <c r="E215" s="10" t="s">
        <v>320</v>
      </c>
      <c r="F215" s="24">
        <v>179.96</v>
      </c>
      <c r="G215" s="35">
        <v>54</v>
      </c>
      <c r="H215" s="10" t="s">
        <v>5</v>
      </c>
      <c r="I215" s="39">
        <v>2430000</v>
      </c>
      <c r="J215" s="42">
        <f t="shared" si="6"/>
        <v>45000</v>
      </c>
      <c r="K215" s="39">
        <v>12000</v>
      </c>
      <c r="L215" s="42">
        <f t="shared" si="7"/>
        <v>222.22222222222223</v>
      </c>
      <c r="M215" s="17" t="s">
        <v>213</v>
      </c>
    </row>
    <row r="216" spans="1:13" ht="40.5">
      <c r="A216" s="7"/>
      <c r="B216" s="10">
        <v>210</v>
      </c>
      <c r="C216" s="10" t="s">
        <v>269</v>
      </c>
      <c r="D216" s="10" t="s">
        <v>174</v>
      </c>
      <c r="E216" s="10" t="s">
        <v>58</v>
      </c>
      <c r="F216" s="24">
        <v>311.42</v>
      </c>
      <c r="G216" s="35">
        <v>94</v>
      </c>
      <c r="H216" s="10" t="s">
        <v>24</v>
      </c>
      <c r="I216" s="39">
        <v>2820000</v>
      </c>
      <c r="J216" s="42">
        <f t="shared" si="6"/>
        <v>30000</v>
      </c>
      <c r="K216" s="35" t="s">
        <v>21</v>
      </c>
      <c r="L216" s="42" t="str">
        <f t="shared" si="7"/>
        <v>-</v>
      </c>
      <c r="M216" s="10" t="s">
        <v>218</v>
      </c>
    </row>
    <row r="217" spans="1:13">
      <c r="A217" s="7"/>
      <c r="B217" s="10" t="s">
        <v>126</v>
      </c>
      <c r="C217" s="10" t="s">
        <v>269</v>
      </c>
      <c r="D217" s="10" t="s">
        <v>174</v>
      </c>
      <c r="E217" s="10" t="s">
        <v>61</v>
      </c>
      <c r="F217" s="25">
        <v>219.2</v>
      </c>
      <c r="G217" s="35">
        <v>66</v>
      </c>
      <c r="H217" s="10" t="s">
        <v>24</v>
      </c>
      <c r="I217" s="39">
        <v>3176000</v>
      </c>
      <c r="J217" s="42">
        <f t="shared" si="6"/>
        <v>48121.21212121212</v>
      </c>
      <c r="K217" s="35" t="s">
        <v>21</v>
      </c>
      <c r="L217" s="42" t="str">
        <f t="shared" si="7"/>
        <v>-</v>
      </c>
      <c r="M217" s="10"/>
    </row>
    <row r="218" spans="1:13">
      <c r="A218" s="7"/>
      <c r="B218" s="10" t="s">
        <v>128</v>
      </c>
      <c r="C218" s="10" t="s">
        <v>269</v>
      </c>
      <c r="D218" s="10" t="s">
        <v>174</v>
      </c>
      <c r="E218" s="10" t="s">
        <v>310</v>
      </c>
      <c r="F218" s="24">
        <v>270.99</v>
      </c>
      <c r="G218" s="35">
        <v>82</v>
      </c>
      <c r="H218" s="10" t="s">
        <v>24</v>
      </c>
      <c r="I218" s="39">
        <v>3926000</v>
      </c>
      <c r="J218" s="42">
        <f t="shared" si="6"/>
        <v>47878.048780487807</v>
      </c>
      <c r="K218" s="35" t="s">
        <v>21</v>
      </c>
      <c r="L218" s="42" t="str">
        <f t="shared" si="7"/>
        <v>-</v>
      </c>
      <c r="M218" s="10"/>
    </row>
    <row r="219" spans="1:13">
      <c r="A219" s="7"/>
      <c r="B219" s="10" t="s">
        <v>110</v>
      </c>
      <c r="C219" s="10" t="s">
        <v>269</v>
      </c>
      <c r="D219" s="10" t="s">
        <v>80</v>
      </c>
      <c r="E219" s="10" t="s">
        <v>346</v>
      </c>
      <c r="F219" s="24">
        <v>44.54</v>
      </c>
      <c r="G219" s="35">
        <v>13</v>
      </c>
      <c r="H219" s="10" t="s">
        <v>24</v>
      </c>
      <c r="I219" s="39">
        <v>660000</v>
      </c>
      <c r="J219" s="42">
        <f t="shared" si="6"/>
        <v>50769.230769230766</v>
      </c>
      <c r="K219" s="35" t="s">
        <v>21</v>
      </c>
      <c r="L219" s="42" t="str">
        <f t="shared" si="7"/>
        <v>-</v>
      </c>
      <c r="M219" s="10"/>
    </row>
    <row r="220" spans="1:13">
      <c r="A220" s="7"/>
      <c r="B220" s="10" t="s">
        <v>183</v>
      </c>
      <c r="C220" s="10" t="s">
        <v>269</v>
      </c>
      <c r="D220" s="10" t="s">
        <v>80</v>
      </c>
      <c r="E220" s="10" t="s">
        <v>347</v>
      </c>
      <c r="F220" s="24">
        <v>481.74</v>
      </c>
      <c r="G220" s="35">
        <v>145</v>
      </c>
      <c r="H220" s="10" t="s">
        <v>24</v>
      </c>
      <c r="I220" s="39">
        <v>7130000</v>
      </c>
      <c r="J220" s="42">
        <f t="shared" si="6"/>
        <v>49172.413793103449</v>
      </c>
      <c r="K220" s="35" t="s">
        <v>21</v>
      </c>
      <c r="L220" s="42" t="str">
        <f t="shared" si="7"/>
        <v>-</v>
      </c>
      <c r="M220" s="10"/>
    </row>
    <row r="221" spans="1:13">
      <c r="A221" s="9" t="s">
        <v>163</v>
      </c>
      <c r="B221" s="12">
        <v>123</v>
      </c>
      <c r="C221" s="12" t="s">
        <v>344</v>
      </c>
      <c r="D221" s="12" t="s">
        <v>80</v>
      </c>
      <c r="E221" s="12" t="s">
        <v>191</v>
      </c>
      <c r="F221" s="29">
        <v>155.16</v>
      </c>
      <c r="G221" s="37">
        <v>47</v>
      </c>
      <c r="H221" s="12" t="s">
        <v>13</v>
      </c>
      <c r="I221" s="37" t="s">
        <v>21</v>
      </c>
      <c r="J221" s="46" t="str">
        <f t="shared" si="6"/>
        <v>-</v>
      </c>
      <c r="K221" s="37" t="s">
        <v>21</v>
      </c>
      <c r="L221" s="46" t="str">
        <f t="shared" si="7"/>
        <v>-</v>
      </c>
      <c r="M221" s="12"/>
    </row>
    <row r="222" spans="1:13" ht="40.5">
      <c r="A222" s="7"/>
      <c r="B222" s="10">
        <v>125</v>
      </c>
      <c r="C222" s="10" t="s">
        <v>344</v>
      </c>
      <c r="D222" s="10" t="s">
        <v>80</v>
      </c>
      <c r="E222" s="10" t="s">
        <v>51</v>
      </c>
      <c r="F222" s="24">
        <v>331.15</v>
      </c>
      <c r="G222" s="35">
        <v>100</v>
      </c>
      <c r="H222" s="10" t="s">
        <v>5</v>
      </c>
      <c r="I222" s="39">
        <v>3000000</v>
      </c>
      <c r="J222" s="42">
        <f t="shared" si="6"/>
        <v>30000</v>
      </c>
      <c r="K222" s="39">
        <v>28000</v>
      </c>
      <c r="L222" s="42">
        <f t="shared" si="7"/>
        <v>280</v>
      </c>
      <c r="M222" s="10" t="s">
        <v>218</v>
      </c>
    </row>
    <row r="223" spans="1:13">
      <c r="A223" s="9" t="s">
        <v>163</v>
      </c>
      <c r="B223" s="12">
        <v>126</v>
      </c>
      <c r="C223" s="12" t="s">
        <v>344</v>
      </c>
      <c r="D223" s="12" t="s">
        <v>80</v>
      </c>
      <c r="E223" s="12" t="s">
        <v>193</v>
      </c>
      <c r="F223" s="29">
        <v>155.99</v>
      </c>
      <c r="G223" s="37">
        <v>46</v>
      </c>
      <c r="H223" s="12" t="s">
        <v>5</v>
      </c>
      <c r="I223" s="37" t="s">
        <v>21</v>
      </c>
      <c r="J223" s="46" t="str">
        <f t="shared" si="6"/>
        <v>-</v>
      </c>
      <c r="K223" s="37" t="s">
        <v>21</v>
      </c>
      <c r="L223" s="46" t="str">
        <f t="shared" si="7"/>
        <v>-</v>
      </c>
      <c r="M223" s="12"/>
    </row>
    <row r="224" spans="1:13" ht="27">
      <c r="A224" s="7"/>
      <c r="B224" s="10">
        <v>127</v>
      </c>
      <c r="C224" s="10" t="s">
        <v>344</v>
      </c>
      <c r="D224" s="10" t="s">
        <v>80</v>
      </c>
      <c r="E224" s="10" t="s">
        <v>325</v>
      </c>
      <c r="F224" s="24">
        <v>160.18</v>
      </c>
      <c r="G224" s="35">
        <v>48</v>
      </c>
      <c r="H224" s="10" t="s">
        <v>24</v>
      </c>
      <c r="I224" s="35" t="s">
        <v>21</v>
      </c>
      <c r="J224" s="42" t="str">
        <f t="shared" si="6"/>
        <v>-</v>
      </c>
      <c r="K224" s="35" t="s">
        <v>21</v>
      </c>
      <c r="L224" s="42" t="str">
        <f t="shared" si="7"/>
        <v>-</v>
      </c>
      <c r="M224" s="10"/>
    </row>
    <row r="225" spans="1:13" ht="27">
      <c r="A225" s="7"/>
      <c r="B225" s="17">
        <v>128</v>
      </c>
      <c r="C225" s="17" t="s">
        <v>344</v>
      </c>
      <c r="D225" s="17" t="s">
        <v>80</v>
      </c>
      <c r="E225" s="17" t="s">
        <v>313</v>
      </c>
      <c r="F225" s="33">
        <v>487</v>
      </c>
      <c r="G225" s="38">
        <v>147</v>
      </c>
      <c r="H225" s="17" t="s">
        <v>5</v>
      </c>
      <c r="I225" s="43">
        <v>5000000</v>
      </c>
      <c r="J225" s="42">
        <f t="shared" si="6"/>
        <v>34013.605442176871</v>
      </c>
      <c r="K225" s="43">
        <v>25000</v>
      </c>
      <c r="L225" s="42">
        <f t="shared" si="7"/>
        <v>170.06802721088437</v>
      </c>
      <c r="M225" s="10" t="s">
        <v>416</v>
      </c>
    </row>
    <row r="226" spans="1:13" ht="27">
      <c r="A226" s="7"/>
      <c r="B226" s="10">
        <v>129</v>
      </c>
      <c r="C226" s="10" t="s">
        <v>344</v>
      </c>
      <c r="D226" s="10" t="s">
        <v>80</v>
      </c>
      <c r="E226" s="10" t="s">
        <v>408</v>
      </c>
      <c r="F226" s="24">
        <v>246.43</v>
      </c>
      <c r="G226" s="35">
        <v>74</v>
      </c>
      <c r="H226" s="10" t="s">
        <v>5</v>
      </c>
      <c r="I226" s="35" t="s">
        <v>21</v>
      </c>
      <c r="J226" s="42" t="str">
        <f t="shared" si="6"/>
        <v>-</v>
      </c>
      <c r="K226" s="35" t="s">
        <v>21</v>
      </c>
      <c r="L226" s="42" t="str">
        <f t="shared" si="7"/>
        <v>-</v>
      </c>
      <c r="M226" s="10"/>
    </row>
    <row r="227" spans="1:13" ht="27">
      <c r="A227" s="7"/>
      <c r="B227" s="16" t="s">
        <v>202</v>
      </c>
      <c r="C227" s="16" t="s">
        <v>344</v>
      </c>
      <c r="D227" s="10" t="s">
        <v>80</v>
      </c>
      <c r="E227" s="10" t="s">
        <v>188</v>
      </c>
      <c r="F227" s="24">
        <v>571.65</v>
      </c>
      <c r="G227" s="35">
        <v>173</v>
      </c>
      <c r="H227" s="10" t="s">
        <v>5</v>
      </c>
      <c r="I227" s="39">
        <v>8600000</v>
      </c>
      <c r="J227" s="42">
        <f t="shared" si="6"/>
        <v>49710.98265895954</v>
      </c>
      <c r="K227" s="39">
        <v>47500</v>
      </c>
      <c r="L227" s="42">
        <f t="shared" si="7"/>
        <v>274.56647398843933</v>
      </c>
      <c r="M227" s="10" t="s">
        <v>92</v>
      </c>
    </row>
    <row r="228" spans="1:13" ht="27">
      <c r="A228" s="7"/>
      <c r="B228" s="16" t="s">
        <v>130</v>
      </c>
      <c r="C228" s="16" t="s">
        <v>344</v>
      </c>
      <c r="D228" s="10" t="s">
        <v>80</v>
      </c>
      <c r="E228" s="10" t="s">
        <v>349</v>
      </c>
      <c r="F228" s="24">
        <v>234.71</v>
      </c>
      <c r="G228" s="35">
        <v>71</v>
      </c>
      <c r="H228" s="10" t="s">
        <v>5</v>
      </c>
      <c r="I228" s="39">
        <v>3500000</v>
      </c>
      <c r="J228" s="42">
        <f t="shared" si="6"/>
        <v>49295.774647887323</v>
      </c>
      <c r="K228" s="39">
        <v>19500</v>
      </c>
      <c r="L228" s="42">
        <f t="shared" si="7"/>
        <v>274.64788732394368</v>
      </c>
      <c r="M228" s="10" t="s">
        <v>92</v>
      </c>
    </row>
    <row r="229" spans="1:13">
      <c r="A229" s="7"/>
      <c r="B229" s="10">
        <v>131</v>
      </c>
      <c r="C229" s="16" t="s">
        <v>344</v>
      </c>
      <c r="D229" s="10" t="s">
        <v>80</v>
      </c>
      <c r="E229" s="10" t="s">
        <v>352</v>
      </c>
      <c r="F229" s="24">
        <v>489.18</v>
      </c>
      <c r="G229" s="35">
        <v>148</v>
      </c>
      <c r="H229" s="10" t="s">
        <v>24</v>
      </c>
      <c r="I229" s="35" t="s">
        <v>21</v>
      </c>
      <c r="J229" s="42" t="str">
        <f t="shared" si="6"/>
        <v>-</v>
      </c>
      <c r="K229" s="35" t="s">
        <v>21</v>
      </c>
      <c r="L229" s="42" t="str">
        <f t="shared" si="7"/>
        <v>-</v>
      </c>
      <c r="M229" s="10"/>
    </row>
    <row r="230" spans="1:13">
      <c r="A230" s="7"/>
      <c r="B230" s="10">
        <v>132</v>
      </c>
      <c r="C230" s="16" t="s">
        <v>344</v>
      </c>
      <c r="D230" s="10" t="s">
        <v>80</v>
      </c>
      <c r="E230" s="10" t="s">
        <v>56</v>
      </c>
      <c r="F230" s="24">
        <v>171.92</v>
      </c>
      <c r="G230" s="35">
        <v>52</v>
      </c>
      <c r="H230" s="10" t="s">
        <v>13</v>
      </c>
      <c r="I230" s="35" t="s">
        <v>21</v>
      </c>
      <c r="J230" s="42" t="str">
        <f t="shared" si="6"/>
        <v>-</v>
      </c>
      <c r="K230" s="35" t="s">
        <v>21</v>
      </c>
      <c r="L230" s="42" t="str">
        <f t="shared" si="7"/>
        <v>-</v>
      </c>
      <c r="M230" s="10"/>
    </row>
    <row r="231" spans="1:13" ht="27">
      <c r="A231" s="7"/>
      <c r="B231" s="10">
        <v>133</v>
      </c>
      <c r="C231" s="16" t="s">
        <v>344</v>
      </c>
      <c r="D231" s="10" t="s">
        <v>174</v>
      </c>
      <c r="E231" s="10" t="s">
        <v>353</v>
      </c>
      <c r="F231" s="24">
        <v>255.79</v>
      </c>
      <c r="G231" s="35">
        <v>77</v>
      </c>
      <c r="H231" s="10" t="s">
        <v>5</v>
      </c>
      <c r="I231" s="35" t="s">
        <v>21</v>
      </c>
      <c r="J231" s="42" t="str">
        <f t="shared" si="6"/>
        <v>-</v>
      </c>
      <c r="K231" s="35" t="s">
        <v>21</v>
      </c>
      <c r="L231" s="42" t="str">
        <f t="shared" si="7"/>
        <v>-</v>
      </c>
      <c r="M231" s="10"/>
    </row>
    <row r="232" spans="1:13" ht="40.5">
      <c r="A232" s="7"/>
      <c r="B232" s="10">
        <v>134</v>
      </c>
      <c r="C232" s="16" t="s">
        <v>344</v>
      </c>
      <c r="D232" s="10" t="s">
        <v>174</v>
      </c>
      <c r="E232" s="10" t="s">
        <v>409</v>
      </c>
      <c r="F232" s="24">
        <v>477.78</v>
      </c>
      <c r="G232" s="35">
        <v>144</v>
      </c>
      <c r="H232" s="10" t="s">
        <v>5</v>
      </c>
      <c r="I232" s="35" t="s">
        <v>21</v>
      </c>
      <c r="J232" s="42" t="str">
        <f t="shared" si="6"/>
        <v>-</v>
      </c>
      <c r="K232" s="35" t="s">
        <v>21</v>
      </c>
      <c r="L232" s="42" t="str">
        <f t="shared" si="7"/>
        <v>-</v>
      </c>
      <c r="M232" s="10"/>
    </row>
    <row r="233" spans="1:13" ht="27">
      <c r="A233" s="7"/>
      <c r="B233" s="10">
        <v>135</v>
      </c>
      <c r="C233" s="16" t="s">
        <v>344</v>
      </c>
      <c r="D233" s="10" t="s">
        <v>174</v>
      </c>
      <c r="E233" s="10" t="s">
        <v>132</v>
      </c>
      <c r="F233" s="24">
        <v>328.71</v>
      </c>
      <c r="G233" s="35">
        <v>99</v>
      </c>
      <c r="H233" s="10" t="s">
        <v>24</v>
      </c>
      <c r="I233" s="35" t="s">
        <v>21</v>
      </c>
      <c r="J233" s="42" t="str">
        <f t="shared" si="6"/>
        <v>-</v>
      </c>
      <c r="K233" s="35" t="s">
        <v>21</v>
      </c>
      <c r="L233" s="42" t="str">
        <f t="shared" si="7"/>
        <v>-</v>
      </c>
      <c r="M233" s="10"/>
    </row>
    <row r="234" spans="1:13">
      <c r="A234" s="7"/>
      <c r="B234" s="10">
        <v>136</v>
      </c>
      <c r="C234" s="16" t="s">
        <v>344</v>
      </c>
      <c r="D234" s="10" t="s">
        <v>174</v>
      </c>
      <c r="E234" s="10" t="s">
        <v>357</v>
      </c>
      <c r="F234" s="25">
        <v>296.8</v>
      </c>
      <c r="G234" s="35">
        <v>89</v>
      </c>
      <c r="H234" s="10" t="s">
        <v>24</v>
      </c>
      <c r="I234" s="35" t="s">
        <v>21</v>
      </c>
      <c r="J234" s="42" t="str">
        <f t="shared" si="6"/>
        <v>-</v>
      </c>
      <c r="K234" s="35" t="s">
        <v>21</v>
      </c>
      <c r="L234" s="42" t="str">
        <f t="shared" si="7"/>
        <v>-</v>
      </c>
      <c r="M234" s="10"/>
    </row>
    <row r="235" spans="1:13" ht="40.5">
      <c r="A235" s="7"/>
      <c r="B235" s="10">
        <v>137</v>
      </c>
      <c r="C235" s="16" t="s">
        <v>344</v>
      </c>
      <c r="D235" s="10" t="s">
        <v>174</v>
      </c>
      <c r="E235" s="10" t="s">
        <v>410</v>
      </c>
      <c r="F235" s="24">
        <v>735.87</v>
      </c>
      <c r="G235" s="35">
        <v>222</v>
      </c>
      <c r="H235" s="10" t="s">
        <v>5</v>
      </c>
      <c r="I235" s="39">
        <v>5550000</v>
      </c>
      <c r="J235" s="42">
        <f t="shared" si="6"/>
        <v>25000</v>
      </c>
      <c r="K235" s="39">
        <v>25000</v>
      </c>
      <c r="L235" s="42">
        <f t="shared" si="7"/>
        <v>112.61261261261261</v>
      </c>
      <c r="M235" s="10" t="s">
        <v>218</v>
      </c>
    </row>
    <row r="236" spans="1:13">
      <c r="A236" s="7"/>
      <c r="B236" s="10">
        <v>138</v>
      </c>
      <c r="C236" s="16" t="s">
        <v>344</v>
      </c>
      <c r="D236" s="10" t="s">
        <v>174</v>
      </c>
      <c r="E236" s="10" t="s">
        <v>358</v>
      </c>
      <c r="F236" s="24">
        <v>194.85</v>
      </c>
      <c r="G236" s="35">
        <v>59</v>
      </c>
      <c r="H236" s="10" t="s">
        <v>24</v>
      </c>
      <c r="I236" s="35" t="s">
        <v>21</v>
      </c>
      <c r="J236" s="42" t="str">
        <f t="shared" si="6"/>
        <v>-</v>
      </c>
      <c r="K236" s="35" t="s">
        <v>21</v>
      </c>
      <c r="L236" s="42" t="str">
        <f t="shared" si="7"/>
        <v>-</v>
      </c>
      <c r="M236" s="10"/>
    </row>
    <row r="237" spans="1:13" ht="27">
      <c r="A237" s="7"/>
      <c r="B237" s="10">
        <v>139</v>
      </c>
      <c r="C237" s="16" t="s">
        <v>344</v>
      </c>
      <c r="D237" s="10" t="s">
        <v>174</v>
      </c>
      <c r="E237" s="10" t="s">
        <v>233</v>
      </c>
      <c r="F237" s="27">
        <v>1015.19</v>
      </c>
      <c r="G237" s="35">
        <v>307</v>
      </c>
      <c r="H237" s="10" t="s">
        <v>24</v>
      </c>
      <c r="I237" s="35" t="s">
        <v>21</v>
      </c>
      <c r="J237" s="42" t="str">
        <f t="shared" si="6"/>
        <v>-</v>
      </c>
      <c r="K237" s="35" t="s">
        <v>21</v>
      </c>
      <c r="L237" s="42" t="str">
        <f t="shared" si="7"/>
        <v>-</v>
      </c>
      <c r="M237" s="10"/>
    </row>
    <row r="238" spans="1:13" ht="27">
      <c r="A238" s="7"/>
      <c r="B238" s="10">
        <v>140</v>
      </c>
      <c r="C238" s="16" t="s">
        <v>344</v>
      </c>
      <c r="D238" s="10" t="s">
        <v>174</v>
      </c>
      <c r="E238" s="10" t="s">
        <v>262</v>
      </c>
      <c r="F238" s="24">
        <v>339.06</v>
      </c>
      <c r="G238" s="35">
        <v>102</v>
      </c>
      <c r="H238" s="10" t="s">
        <v>13</v>
      </c>
      <c r="I238" s="35" t="s">
        <v>21</v>
      </c>
      <c r="J238" s="42" t="str">
        <f t="shared" si="6"/>
        <v>-</v>
      </c>
      <c r="K238" s="39">
        <v>15300</v>
      </c>
      <c r="L238" s="42">
        <f t="shared" si="7"/>
        <v>150</v>
      </c>
      <c r="M238" s="10" t="s">
        <v>420</v>
      </c>
    </row>
    <row r="239" spans="1:13" ht="27">
      <c r="A239" s="7"/>
      <c r="B239" s="10">
        <v>141</v>
      </c>
      <c r="C239" s="16" t="s">
        <v>344</v>
      </c>
      <c r="D239" s="10" t="s">
        <v>174</v>
      </c>
      <c r="E239" s="10" t="s">
        <v>372</v>
      </c>
      <c r="F239" s="24">
        <v>707.32</v>
      </c>
      <c r="G239" s="35">
        <v>214</v>
      </c>
      <c r="H239" s="10" t="s">
        <v>5</v>
      </c>
      <c r="I239" s="39">
        <v>8000000</v>
      </c>
      <c r="J239" s="42">
        <f t="shared" si="6"/>
        <v>37383.17757009346</v>
      </c>
      <c r="K239" s="39">
        <v>30000</v>
      </c>
      <c r="L239" s="42">
        <f t="shared" si="7"/>
        <v>140.18691588785046</v>
      </c>
      <c r="M239" s="10"/>
    </row>
    <row r="240" spans="1:13" ht="27">
      <c r="A240" s="7"/>
      <c r="B240" s="10">
        <v>142</v>
      </c>
      <c r="C240" s="16" t="s">
        <v>344</v>
      </c>
      <c r="D240" s="10" t="s">
        <v>174</v>
      </c>
      <c r="E240" s="10" t="s">
        <v>360</v>
      </c>
      <c r="F240" s="24">
        <v>81.38</v>
      </c>
      <c r="G240" s="35">
        <v>24</v>
      </c>
      <c r="H240" s="10" t="s">
        <v>24</v>
      </c>
      <c r="I240" s="39">
        <v>960000</v>
      </c>
      <c r="J240" s="42">
        <f t="shared" si="6"/>
        <v>40000</v>
      </c>
      <c r="K240" s="35" t="s">
        <v>21</v>
      </c>
      <c r="L240" s="42" t="str">
        <f t="shared" si="7"/>
        <v>-</v>
      </c>
      <c r="M240" s="10" t="s">
        <v>420</v>
      </c>
    </row>
    <row r="241" spans="1:13" ht="27">
      <c r="A241" s="7"/>
      <c r="B241" s="10">
        <v>143</v>
      </c>
      <c r="C241" s="16" t="s">
        <v>344</v>
      </c>
      <c r="D241" s="10" t="s">
        <v>174</v>
      </c>
      <c r="E241" s="10" t="s">
        <v>411</v>
      </c>
      <c r="F241" s="24">
        <v>147.47</v>
      </c>
      <c r="G241" s="35">
        <v>44</v>
      </c>
      <c r="H241" s="10" t="s">
        <v>5</v>
      </c>
      <c r="I241" s="39">
        <v>1760000</v>
      </c>
      <c r="J241" s="42">
        <f t="shared" si="6"/>
        <v>40000</v>
      </c>
      <c r="K241" s="39">
        <v>40000</v>
      </c>
      <c r="L241" s="42">
        <f t="shared" si="7"/>
        <v>909.09090909090912</v>
      </c>
      <c r="M241" s="10" t="s">
        <v>420</v>
      </c>
    </row>
    <row r="242" spans="1:13">
      <c r="A242" s="7"/>
      <c r="B242" s="10">
        <v>151</v>
      </c>
      <c r="C242" s="16" t="s">
        <v>344</v>
      </c>
      <c r="D242" s="10" t="s">
        <v>174</v>
      </c>
      <c r="E242" s="10" t="s">
        <v>173</v>
      </c>
      <c r="F242" s="24">
        <v>192.66</v>
      </c>
      <c r="G242" s="35">
        <v>58</v>
      </c>
      <c r="H242" s="10" t="s">
        <v>5</v>
      </c>
      <c r="I242" s="35" t="s">
        <v>21</v>
      </c>
      <c r="J242" s="42" t="str">
        <f t="shared" si="6"/>
        <v>-</v>
      </c>
      <c r="K242" s="35" t="s">
        <v>21</v>
      </c>
      <c r="L242" s="42" t="str">
        <f t="shared" si="7"/>
        <v>-</v>
      </c>
      <c r="M242" s="10"/>
    </row>
    <row r="243" spans="1:13">
      <c r="A243" s="7"/>
      <c r="B243" s="10">
        <v>164</v>
      </c>
      <c r="C243" s="16" t="s">
        <v>344</v>
      </c>
      <c r="D243" s="10" t="s">
        <v>80</v>
      </c>
      <c r="E243" s="10" t="s">
        <v>305</v>
      </c>
      <c r="F243" s="24">
        <v>624.38</v>
      </c>
      <c r="G243" s="35">
        <v>189</v>
      </c>
      <c r="H243" s="10" t="s">
        <v>13</v>
      </c>
      <c r="I243" s="35" t="s">
        <v>21</v>
      </c>
      <c r="J243" s="42" t="str">
        <f t="shared" si="6"/>
        <v>-</v>
      </c>
      <c r="K243" s="35" t="s">
        <v>21</v>
      </c>
      <c r="L243" s="42" t="str">
        <f t="shared" si="7"/>
        <v>-</v>
      </c>
      <c r="M243" s="10"/>
    </row>
    <row r="244" spans="1:13">
      <c r="A244" s="7"/>
      <c r="B244" s="10">
        <v>176</v>
      </c>
      <c r="C244" s="16" t="s">
        <v>344</v>
      </c>
      <c r="D244" s="10" t="s">
        <v>80</v>
      </c>
      <c r="E244" s="10" t="s">
        <v>355</v>
      </c>
      <c r="F244" s="25">
        <v>676.1</v>
      </c>
      <c r="G244" s="35">
        <v>204</v>
      </c>
      <c r="H244" s="10" t="s">
        <v>13</v>
      </c>
      <c r="I244" s="35" t="s">
        <v>21</v>
      </c>
      <c r="J244" s="42" t="str">
        <f t="shared" si="6"/>
        <v>-</v>
      </c>
      <c r="K244" s="39">
        <v>25000</v>
      </c>
      <c r="L244" s="42">
        <f t="shared" si="7"/>
        <v>122.54901960784314</v>
      </c>
      <c r="M244" s="10"/>
    </row>
    <row r="245" spans="1:13" ht="27">
      <c r="A245" s="7"/>
      <c r="B245" s="10">
        <v>204</v>
      </c>
      <c r="C245" s="16" t="s">
        <v>344</v>
      </c>
      <c r="D245" s="10" t="s">
        <v>174</v>
      </c>
      <c r="E245" s="10" t="s">
        <v>258</v>
      </c>
      <c r="F245" s="25">
        <v>322.7</v>
      </c>
      <c r="G245" s="35">
        <v>97</v>
      </c>
      <c r="H245" s="10" t="s">
        <v>24</v>
      </c>
      <c r="I245" s="39">
        <v>4500000</v>
      </c>
      <c r="J245" s="42">
        <f t="shared" si="6"/>
        <v>46391.752577319588</v>
      </c>
      <c r="K245" s="35" t="s">
        <v>21</v>
      </c>
      <c r="L245" s="42" t="str">
        <f t="shared" si="7"/>
        <v>-</v>
      </c>
      <c r="M245" s="10" t="s">
        <v>424</v>
      </c>
    </row>
    <row r="246" spans="1:13" ht="27">
      <c r="A246" s="7"/>
      <c r="B246" s="10">
        <v>205</v>
      </c>
      <c r="C246" s="16" t="s">
        <v>344</v>
      </c>
      <c r="D246" s="10" t="s">
        <v>174</v>
      </c>
      <c r="E246" s="10" t="s">
        <v>361</v>
      </c>
      <c r="F246" s="24">
        <v>233.74</v>
      </c>
      <c r="G246" s="35">
        <v>70</v>
      </c>
      <c r="H246" s="10" t="s">
        <v>24</v>
      </c>
      <c r="I246" s="39">
        <v>3250000</v>
      </c>
      <c r="J246" s="42">
        <f t="shared" si="6"/>
        <v>46428.571428571428</v>
      </c>
      <c r="K246" s="35" t="s">
        <v>21</v>
      </c>
      <c r="L246" s="42" t="str">
        <f t="shared" si="7"/>
        <v>-</v>
      </c>
      <c r="M246" s="10" t="s">
        <v>424</v>
      </c>
    </row>
    <row r="247" spans="1:13" ht="27">
      <c r="A247" s="7"/>
      <c r="B247" s="10">
        <v>208</v>
      </c>
      <c r="C247" s="16" t="s">
        <v>344</v>
      </c>
      <c r="D247" s="10" t="s">
        <v>80</v>
      </c>
      <c r="E247" s="10" t="s">
        <v>359</v>
      </c>
      <c r="F247" s="24">
        <v>386.15</v>
      </c>
      <c r="G247" s="35">
        <v>117</v>
      </c>
      <c r="H247" s="10" t="s">
        <v>13</v>
      </c>
      <c r="I247" s="35" t="s">
        <v>21</v>
      </c>
      <c r="J247" s="42" t="str">
        <f t="shared" si="6"/>
        <v>-</v>
      </c>
      <c r="K247" s="35" t="s">
        <v>21</v>
      </c>
      <c r="L247" s="42" t="str">
        <f t="shared" si="7"/>
        <v>-</v>
      </c>
      <c r="M247" s="10"/>
    </row>
    <row r="248" spans="1:13">
      <c r="A248" s="7"/>
      <c r="B248" s="10" t="s">
        <v>362</v>
      </c>
      <c r="C248" s="16" t="s">
        <v>344</v>
      </c>
      <c r="D248" s="10" t="s">
        <v>80</v>
      </c>
      <c r="E248" s="10" t="s">
        <v>363</v>
      </c>
      <c r="F248" s="25">
        <v>172.5</v>
      </c>
      <c r="G248" s="35">
        <v>52</v>
      </c>
      <c r="H248" s="10" t="s">
        <v>24</v>
      </c>
      <c r="I248" s="39">
        <v>2544000</v>
      </c>
      <c r="J248" s="42">
        <f t="shared" si="6"/>
        <v>48923.076923076922</v>
      </c>
      <c r="K248" s="35" t="s">
        <v>21</v>
      </c>
      <c r="L248" s="42" t="str">
        <f t="shared" si="7"/>
        <v>-</v>
      </c>
      <c r="M248" s="10"/>
    </row>
    <row r="249" spans="1:13">
      <c r="A249" s="7"/>
      <c r="B249" s="10" t="s">
        <v>185</v>
      </c>
      <c r="C249" s="16" t="s">
        <v>344</v>
      </c>
      <c r="D249" s="10" t="s">
        <v>80</v>
      </c>
      <c r="E249" s="10" t="s">
        <v>169</v>
      </c>
      <c r="F249" s="24">
        <v>542.54</v>
      </c>
      <c r="G249" s="35">
        <v>164</v>
      </c>
      <c r="H249" s="10" t="s">
        <v>24</v>
      </c>
      <c r="I249" s="39">
        <v>8030000</v>
      </c>
      <c r="J249" s="42">
        <f t="shared" si="6"/>
        <v>48963.414634146342</v>
      </c>
      <c r="K249" s="35" t="s">
        <v>21</v>
      </c>
      <c r="L249" s="42" t="str">
        <f t="shared" si="7"/>
        <v>-</v>
      </c>
      <c r="M249" s="10"/>
    </row>
    <row r="250" spans="1:13">
      <c r="A250" s="7"/>
      <c r="B250" s="10" t="s">
        <v>187</v>
      </c>
      <c r="C250" s="16" t="s">
        <v>344</v>
      </c>
      <c r="D250" s="10" t="s">
        <v>80</v>
      </c>
      <c r="E250" s="10" t="s">
        <v>304</v>
      </c>
      <c r="F250" s="24">
        <v>567.87</v>
      </c>
      <c r="G250" s="35">
        <v>172</v>
      </c>
      <c r="H250" s="10" t="s">
        <v>24</v>
      </c>
      <c r="I250" s="39">
        <v>8616000</v>
      </c>
      <c r="J250" s="42">
        <f t="shared" si="6"/>
        <v>50093.023255813954</v>
      </c>
      <c r="K250" s="35" t="s">
        <v>21</v>
      </c>
      <c r="L250" s="42" t="str">
        <f t="shared" si="7"/>
        <v>-</v>
      </c>
      <c r="M250" s="10"/>
    </row>
    <row r="251" spans="1:13">
      <c r="A251" s="7"/>
      <c r="B251" s="10" t="s">
        <v>178</v>
      </c>
      <c r="C251" s="16" t="s">
        <v>344</v>
      </c>
      <c r="D251" s="10" t="s">
        <v>80</v>
      </c>
      <c r="E251" s="10" t="s">
        <v>211</v>
      </c>
      <c r="F251" s="24">
        <v>196.56</v>
      </c>
      <c r="G251" s="35">
        <v>59</v>
      </c>
      <c r="H251" s="10" t="s">
        <v>24</v>
      </c>
      <c r="I251" s="39">
        <v>2848000</v>
      </c>
      <c r="J251" s="42">
        <f t="shared" si="6"/>
        <v>48271.186440677964</v>
      </c>
      <c r="K251" s="35" t="s">
        <v>21</v>
      </c>
      <c r="L251" s="42" t="str">
        <f t="shared" si="7"/>
        <v>-</v>
      </c>
      <c r="M251" s="10"/>
    </row>
    <row r="252" spans="1:13">
      <c r="A252" s="7"/>
      <c r="B252" s="10" t="s">
        <v>88</v>
      </c>
      <c r="C252" s="16" t="s">
        <v>344</v>
      </c>
      <c r="D252" s="10" t="s">
        <v>174</v>
      </c>
      <c r="E252" s="10" t="s">
        <v>250</v>
      </c>
      <c r="F252" s="24">
        <v>50.46</v>
      </c>
      <c r="G252" s="35">
        <v>15</v>
      </c>
      <c r="H252" s="10" t="s">
        <v>24</v>
      </c>
      <c r="I252" s="39">
        <v>731000</v>
      </c>
      <c r="J252" s="42">
        <f t="shared" si="6"/>
        <v>48733.333333333336</v>
      </c>
      <c r="K252" s="35" t="s">
        <v>21</v>
      </c>
      <c r="L252" s="42" t="str">
        <f t="shared" si="7"/>
        <v>-</v>
      </c>
      <c r="M252" s="10"/>
    </row>
    <row r="253" spans="1:13">
      <c r="A253" s="7"/>
      <c r="B253" s="10" t="s">
        <v>73</v>
      </c>
      <c r="C253" s="16" t="s">
        <v>344</v>
      </c>
      <c r="D253" s="10" t="s">
        <v>174</v>
      </c>
      <c r="E253" s="10" t="s">
        <v>55</v>
      </c>
      <c r="F253" s="24">
        <v>83.45</v>
      </c>
      <c r="G253" s="35">
        <v>25</v>
      </c>
      <c r="H253" s="10" t="s">
        <v>24</v>
      </c>
      <c r="I253" s="39">
        <v>1209000</v>
      </c>
      <c r="J253" s="42">
        <f t="shared" si="6"/>
        <v>48360</v>
      </c>
      <c r="K253" s="35" t="s">
        <v>21</v>
      </c>
      <c r="L253" s="42" t="str">
        <f t="shared" si="7"/>
        <v>-</v>
      </c>
      <c r="M253" s="10"/>
    </row>
    <row r="254" spans="1:13">
      <c r="A254" s="7"/>
      <c r="B254" s="10" t="s">
        <v>0</v>
      </c>
      <c r="C254" s="16" t="s">
        <v>344</v>
      </c>
      <c r="D254" s="10" t="s">
        <v>174</v>
      </c>
      <c r="E254" s="10" t="s">
        <v>364</v>
      </c>
      <c r="F254" s="24">
        <v>48.78</v>
      </c>
      <c r="G254" s="35">
        <v>14</v>
      </c>
      <c r="H254" s="10" t="s">
        <v>24</v>
      </c>
      <c r="I254" s="39">
        <v>707000</v>
      </c>
      <c r="J254" s="42">
        <f t="shared" si="6"/>
        <v>50500</v>
      </c>
      <c r="K254" s="35" t="s">
        <v>21</v>
      </c>
      <c r="L254" s="42" t="str">
        <f t="shared" si="7"/>
        <v>-</v>
      </c>
      <c r="M254" s="10"/>
    </row>
    <row r="255" spans="1:13">
      <c r="A255" s="7"/>
      <c r="B255" s="10" t="s">
        <v>171</v>
      </c>
      <c r="C255" s="16" t="s">
        <v>344</v>
      </c>
      <c r="D255" s="10" t="s">
        <v>174</v>
      </c>
      <c r="E255" s="10" t="s">
        <v>365</v>
      </c>
      <c r="F255" s="24">
        <v>136.49</v>
      </c>
      <c r="G255" s="35">
        <v>41</v>
      </c>
      <c r="H255" s="10" t="s">
        <v>24</v>
      </c>
      <c r="I255" s="39">
        <v>1978000</v>
      </c>
      <c r="J255" s="42">
        <f t="shared" si="6"/>
        <v>48243.902439024387</v>
      </c>
      <c r="K255" s="35" t="s">
        <v>21</v>
      </c>
      <c r="L255" s="42" t="str">
        <f t="shared" si="7"/>
        <v>-</v>
      </c>
      <c r="M255" s="10"/>
    </row>
    <row r="256" spans="1:13" ht="40.5">
      <c r="A256" s="9" t="s">
        <v>163</v>
      </c>
      <c r="B256" s="13">
        <v>144</v>
      </c>
      <c r="C256" s="13" t="s">
        <v>275</v>
      </c>
      <c r="D256" s="12" t="s">
        <v>366</v>
      </c>
      <c r="E256" s="12" t="s">
        <v>17</v>
      </c>
      <c r="F256" s="30">
        <v>2902.6</v>
      </c>
      <c r="G256" s="37">
        <v>879</v>
      </c>
      <c r="H256" s="12" t="s">
        <v>24</v>
      </c>
      <c r="I256" s="40" t="s">
        <v>21</v>
      </c>
      <c r="J256" s="46" t="str">
        <f t="shared" si="6"/>
        <v>-</v>
      </c>
      <c r="K256" s="40" t="s">
        <v>21</v>
      </c>
      <c r="L256" s="46" t="str">
        <f t="shared" si="7"/>
        <v>-</v>
      </c>
      <c r="M256" s="47"/>
    </row>
    <row r="257" spans="1:13" ht="27">
      <c r="A257" s="7"/>
      <c r="B257" s="10">
        <v>145</v>
      </c>
      <c r="C257" s="10" t="s">
        <v>275</v>
      </c>
      <c r="D257" s="10" t="s">
        <v>366</v>
      </c>
      <c r="E257" s="10" t="s">
        <v>184</v>
      </c>
      <c r="F257" s="27">
        <v>1290.1199999999999</v>
      </c>
      <c r="G257" s="35">
        <v>390</v>
      </c>
      <c r="H257" s="10" t="s">
        <v>13</v>
      </c>
      <c r="I257" s="35" t="s">
        <v>21</v>
      </c>
      <c r="J257" s="42" t="str">
        <f t="shared" si="6"/>
        <v>-</v>
      </c>
      <c r="K257" s="39">
        <v>78000</v>
      </c>
      <c r="L257" s="42">
        <f t="shared" si="7"/>
        <v>200</v>
      </c>
      <c r="M257" s="10" t="s">
        <v>420</v>
      </c>
    </row>
    <row r="258" spans="1:13">
      <c r="A258" s="7"/>
      <c r="B258" s="10">
        <v>173</v>
      </c>
      <c r="C258" s="10" t="s">
        <v>275</v>
      </c>
      <c r="D258" s="10" t="s">
        <v>366</v>
      </c>
      <c r="E258" s="10">
        <v>116</v>
      </c>
      <c r="F258" s="27">
        <v>1641.34</v>
      </c>
      <c r="G258" s="35">
        <v>497</v>
      </c>
      <c r="H258" s="10" t="s">
        <v>5</v>
      </c>
      <c r="I258" s="35" t="s">
        <v>21</v>
      </c>
      <c r="J258" s="42" t="str">
        <f t="shared" si="6"/>
        <v>-</v>
      </c>
      <c r="K258" s="35" t="s">
        <v>21</v>
      </c>
      <c r="L258" s="42" t="str">
        <f t="shared" si="7"/>
        <v>-</v>
      </c>
      <c r="M258" s="10"/>
    </row>
    <row r="259" spans="1:13">
      <c r="A259" s="9" t="s">
        <v>163</v>
      </c>
      <c r="B259" s="12">
        <v>174</v>
      </c>
      <c r="C259" s="13" t="s">
        <v>275</v>
      </c>
      <c r="D259" s="12" t="s">
        <v>366</v>
      </c>
      <c r="E259" s="12" t="s">
        <v>82</v>
      </c>
      <c r="F259" s="30">
        <v>1729.2</v>
      </c>
      <c r="G259" s="37">
        <v>523</v>
      </c>
      <c r="H259" s="12" t="s">
        <v>13</v>
      </c>
      <c r="I259" s="37" t="s">
        <v>21</v>
      </c>
      <c r="J259" s="46" t="str">
        <f t="shared" ref="J259:J299" si="8">IFERROR(I259/G259,"-")</f>
        <v>-</v>
      </c>
      <c r="K259" s="37" t="s">
        <v>21</v>
      </c>
      <c r="L259" s="46" t="str">
        <f t="shared" ref="L259:L299" si="9">IFERROR(K259/G259,"-")</f>
        <v>-</v>
      </c>
      <c r="M259" s="12"/>
    </row>
    <row r="260" spans="1:13" ht="27">
      <c r="A260" s="7"/>
      <c r="B260" s="10">
        <v>211</v>
      </c>
      <c r="C260" s="10" t="s">
        <v>275</v>
      </c>
      <c r="D260" s="10" t="s">
        <v>366</v>
      </c>
      <c r="E260" s="10" t="s">
        <v>368</v>
      </c>
      <c r="F260" s="34">
        <v>1551.06</v>
      </c>
      <c r="G260" s="35">
        <v>470</v>
      </c>
      <c r="H260" s="10" t="s">
        <v>5</v>
      </c>
      <c r="I260" s="39">
        <v>12000000</v>
      </c>
      <c r="J260" s="42">
        <f t="shared" si="8"/>
        <v>25531.91489361702</v>
      </c>
      <c r="K260" s="39">
        <v>50000</v>
      </c>
      <c r="L260" s="42">
        <f t="shared" si="9"/>
        <v>106.38297872340425</v>
      </c>
      <c r="M260" s="10" t="s">
        <v>419</v>
      </c>
    </row>
    <row r="261" spans="1:13">
      <c r="A261" s="7"/>
      <c r="B261" s="10" t="s">
        <v>28</v>
      </c>
      <c r="C261" s="18" t="s">
        <v>161</v>
      </c>
      <c r="D261" s="10" t="s">
        <v>291</v>
      </c>
      <c r="E261" s="10" t="s">
        <v>179</v>
      </c>
      <c r="F261" s="24">
        <v>245.91</v>
      </c>
      <c r="G261" s="35">
        <v>74</v>
      </c>
      <c r="H261" s="10" t="s">
        <v>24</v>
      </c>
      <c r="I261" s="39">
        <v>3531000</v>
      </c>
      <c r="J261" s="42">
        <f t="shared" si="8"/>
        <v>47716.216216216213</v>
      </c>
      <c r="K261" s="35" t="s">
        <v>21</v>
      </c>
      <c r="L261" s="42" t="str">
        <f t="shared" si="9"/>
        <v>-</v>
      </c>
      <c r="M261" s="10"/>
    </row>
    <row r="262" spans="1:13">
      <c r="A262" s="7"/>
      <c r="B262" s="10" t="s">
        <v>25</v>
      </c>
      <c r="C262" s="18" t="s">
        <v>161</v>
      </c>
      <c r="D262" s="10" t="s">
        <v>301</v>
      </c>
      <c r="E262" s="10" t="s">
        <v>369</v>
      </c>
      <c r="F262" s="24">
        <v>330.38</v>
      </c>
      <c r="G262" s="35">
        <v>100</v>
      </c>
      <c r="H262" s="10" t="s">
        <v>24</v>
      </c>
      <c r="I262" s="39">
        <v>4758000</v>
      </c>
      <c r="J262" s="42">
        <f t="shared" si="8"/>
        <v>47580</v>
      </c>
      <c r="K262" s="35" t="s">
        <v>21</v>
      </c>
      <c r="L262" s="42" t="str">
        <f t="shared" si="9"/>
        <v>-</v>
      </c>
      <c r="M262" s="10"/>
    </row>
    <row r="263" spans="1:13">
      <c r="A263" s="7"/>
      <c r="B263" s="10" t="s">
        <v>31</v>
      </c>
      <c r="C263" s="18" t="s">
        <v>381</v>
      </c>
      <c r="D263" s="10" t="s">
        <v>174</v>
      </c>
      <c r="E263" s="10" t="s">
        <v>369</v>
      </c>
      <c r="F263" s="24">
        <v>330.41</v>
      </c>
      <c r="G263" s="35">
        <v>100</v>
      </c>
      <c r="H263" s="10" t="s">
        <v>24</v>
      </c>
      <c r="I263" s="39">
        <v>4787000</v>
      </c>
      <c r="J263" s="42">
        <f t="shared" si="8"/>
        <v>47870</v>
      </c>
      <c r="K263" s="35" t="s">
        <v>21</v>
      </c>
      <c r="L263" s="42" t="str">
        <f t="shared" si="9"/>
        <v>-</v>
      </c>
      <c r="M263" s="10"/>
    </row>
    <row r="264" spans="1:13">
      <c r="A264" s="9" t="s">
        <v>163</v>
      </c>
      <c r="B264" s="12" t="s">
        <v>425</v>
      </c>
      <c r="C264" s="19" t="s">
        <v>381</v>
      </c>
      <c r="D264" s="12" t="s">
        <v>174</v>
      </c>
      <c r="E264" s="12" t="s">
        <v>259</v>
      </c>
      <c r="F264" s="29">
        <v>330.53</v>
      </c>
      <c r="G264" s="37">
        <v>100</v>
      </c>
      <c r="H264" s="12" t="s">
        <v>24</v>
      </c>
      <c r="I264" s="37" t="s">
        <v>21</v>
      </c>
      <c r="J264" s="46" t="str">
        <f t="shared" si="8"/>
        <v>-</v>
      </c>
      <c r="K264" s="37" t="s">
        <v>21</v>
      </c>
      <c r="L264" s="46" t="str">
        <f t="shared" si="9"/>
        <v>-</v>
      </c>
      <c r="M264" s="12"/>
    </row>
    <row r="265" spans="1:13">
      <c r="A265" s="9" t="s">
        <v>163</v>
      </c>
      <c r="B265" s="12" t="s">
        <v>48</v>
      </c>
      <c r="C265" s="19" t="s">
        <v>415</v>
      </c>
      <c r="D265" s="12" t="s">
        <v>174</v>
      </c>
      <c r="E265" s="12" t="s">
        <v>12</v>
      </c>
      <c r="F265" s="31">
        <v>271.10000000000002</v>
      </c>
      <c r="G265" s="37">
        <v>82</v>
      </c>
      <c r="H265" s="12" t="s">
        <v>24</v>
      </c>
      <c r="I265" s="37" t="s">
        <v>21</v>
      </c>
      <c r="J265" s="46" t="str">
        <f t="shared" si="8"/>
        <v>-</v>
      </c>
      <c r="K265" s="37" t="s">
        <v>21</v>
      </c>
      <c r="L265" s="46" t="str">
        <f t="shared" si="9"/>
        <v>-</v>
      </c>
      <c r="M265" s="12"/>
    </row>
    <row r="266" spans="1:13">
      <c r="A266" s="9" t="s">
        <v>163</v>
      </c>
      <c r="B266" s="12" t="s">
        <v>426</v>
      </c>
      <c r="C266" s="19" t="s">
        <v>415</v>
      </c>
      <c r="D266" s="12" t="s">
        <v>174</v>
      </c>
      <c r="E266" s="12" t="s">
        <v>370</v>
      </c>
      <c r="F266" s="29">
        <v>271.02999999999997</v>
      </c>
      <c r="G266" s="37">
        <v>82</v>
      </c>
      <c r="H266" s="12" t="s">
        <v>24</v>
      </c>
      <c r="I266" s="37" t="s">
        <v>21</v>
      </c>
      <c r="J266" s="46" t="str">
        <f t="shared" si="8"/>
        <v>-</v>
      </c>
      <c r="K266" s="37" t="s">
        <v>21</v>
      </c>
      <c r="L266" s="46" t="str">
        <f t="shared" si="9"/>
        <v>-</v>
      </c>
      <c r="M266" s="12"/>
    </row>
    <row r="267" spans="1:13">
      <c r="A267" s="9" t="s">
        <v>163</v>
      </c>
      <c r="B267" s="12" t="s">
        <v>7</v>
      </c>
      <c r="C267" s="19" t="s">
        <v>415</v>
      </c>
      <c r="D267" s="12" t="s">
        <v>174</v>
      </c>
      <c r="E267" s="12" t="s">
        <v>290</v>
      </c>
      <c r="F267" s="31">
        <v>271</v>
      </c>
      <c r="G267" s="37">
        <v>82</v>
      </c>
      <c r="H267" s="12" t="s">
        <v>24</v>
      </c>
      <c r="I267" s="37" t="s">
        <v>21</v>
      </c>
      <c r="J267" s="46" t="str">
        <f t="shared" si="8"/>
        <v>-</v>
      </c>
      <c r="K267" s="37" t="s">
        <v>21</v>
      </c>
      <c r="L267" s="46" t="str">
        <f t="shared" si="9"/>
        <v>-</v>
      </c>
      <c r="M267" s="12"/>
    </row>
    <row r="268" spans="1:13">
      <c r="A268" s="7"/>
      <c r="B268" s="10" t="s">
        <v>18</v>
      </c>
      <c r="C268" s="20" t="s">
        <v>415</v>
      </c>
      <c r="D268" s="10" t="s">
        <v>174</v>
      </c>
      <c r="E268" s="10" t="s">
        <v>371</v>
      </c>
      <c r="F268" s="24">
        <v>77.849999999999994</v>
      </c>
      <c r="G268" s="35">
        <v>23</v>
      </c>
      <c r="H268" s="10" t="s">
        <v>24</v>
      </c>
      <c r="I268" s="39">
        <v>1287000</v>
      </c>
      <c r="J268" s="42">
        <f t="shared" si="8"/>
        <v>55956.521739130432</v>
      </c>
      <c r="K268" s="35" t="s">
        <v>21</v>
      </c>
      <c r="L268" s="42" t="str">
        <f t="shared" si="9"/>
        <v>-</v>
      </c>
      <c r="M268" s="10"/>
    </row>
    <row r="269" spans="1:13" ht="24">
      <c r="A269" s="7"/>
      <c r="B269" s="10" t="s">
        <v>36</v>
      </c>
      <c r="C269" s="21" t="s">
        <v>11</v>
      </c>
      <c r="D269" s="10" t="s">
        <v>366</v>
      </c>
      <c r="E269" s="10" t="s">
        <v>172</v>
      </c>
      <c r="F269" s="24">
        <v>110.32</v>
      </c>
      <c r="G269" s="35">
        <v>33</v>
      </c>
      <c r="H269" s="10" t="s">
        <v>24</v>
      </c>
      <c r="I269" s="39">
        <v>1824000</v>
      </c>
      <c r="J269" s="42">
        <f t="shared" si="8"/>
        <v>55272.727272727272</v>
      </c>
      <c r="K269" s="35" t="s">
        <v>21</v>
      </c>
      <c r="L269" s="42" t="str">
        <f t="shared" si="9"/>
        <v>-</v>
      </c>
      <c r="M269" s="10"/>
    </row>
    <row r="270" spans="1:13" ht="24">
      <c r="A270" s="7"/>
      <c r="B270" s="10" t="s">
        <v>37</v>
      </c>
      <c r="C270" s="21" t="s">
        <v>11</v>
      </c>
      <c r="D270" s="10" t="s">
        <v>366</v>
      </c>
      <c r="E270" s="10" t="s">
        <v>175</v>
      </c>
      <c r="F270" s="24">
        <v>29.13</v>
      </c>
      <c r="G270" s="35">
        <v>8</v>
      </c>
      <c r="H270" s="10" t="s">
        <v>24</v>
      </c>
      <c r="I270" s="39">
        <v>461000</v>
      </c>
      <c r="J270" s="42">
        <f t="shared" si="8"/>
        <v>57625</v>
      </c>
      <c r="K270" s="35" t="s">
        <v>21</v>
      </c>
      <c r="L270" s="42" t="str">
        <f t="shared" si="9"/>
        <v>-</v>
      </c>
      <c r="M270" s="10"/>
    </row>
    <row r="271" spans="1:13" ht="24">
      <c r="A271" s="7"/>
      <c r="B271" s="10" t="s">
        <v>38</v>
      </c>
      <c r="C271" s="21" t="s">
        <v>11</v>
      </c>
      <c r="D271" s="10" t="s">
        <v>366</v>
      </c>
      <c r="E271" s="10" t="s">
        <v>197</v>
      </c>
      <c r="F271" s="24">
        <v>362.47</v>
      </c>
      <c r="G271" s="35">
        <v>109</v>
      </c>
      <c r="H271" s="10" t="s">
        <v>24</v>
      </c>
      <c r="I271" s="39">
        <v>5992000</v>
      </c>
      <c r="J271" s="42">
        <f t="shared" si="8"/>
        <v>54972.477064220184</v>
      </c>
      <c r="K271" s="35" t="s">
        <v>21</v>
      </c>
      <c r="L271" s="42" t="str">
        <f t="shared" si="9"/>
        <v>-</v>
      </c>
      <c r="M271" s="10"/>
    </row>
    <row r="272" spans="1:13" ht="24">
      <c r="A272" s="7"/>
      <c r="B272" s="10" t="s">
        <v>39</v>
      </c>
      <c r="C272" s="21" t="s">
        <v>11</v>
      </c>
      <c r="D272" s="10" t="s">
        <v>366</v>
      </c>
      <c r="E272" s="10" t="s">
        <v>182</v>
      </c>
      <c r="F272" s="24">
        <v>26.09</v>
      </c>
      <c r="G272" s="35">
        <v>7</v>
      </c>
      <c r="H272" s="10" t="s">
        <v>24</v>
      </c>
      <c r="I272" s="39">
        <v>432000</v>
      </c>
      <c r="J272" s="42">
        <f t="shared" si="8"/>
        <v>61714.285714285717</v>
      </c>
      <c r="K272" s="35" t="s">
        <v>21</v>
      </c>
      <c r="L272" s="42" t="str">
        <f t="shared" si="9"/>
        <v>-</v>
      </c>
      <c r="M272" s="10"/>
    </row>
    <row r="273" spans="1:13" ht="24">
      <c r="A273" s="7"/>
      <c r="B273" s="10" t="s">
        <v>44</v>
      </c>
      <c r="C273" s="21" t="s">
        <v>11</v>
      </c>
      <c r="D273" s="10" t="s">
        <v>366</v>
      </c>
      <c r="E273" s="10" t="s">
        <v>1</v>
      </c>
      <c r="F273" s="24">
        <v>330.58</v>
      </c>
      <c r="G273" s="35">
        <v>100</v>
      </c>
      <c r="H273" s="10" t="s">
        <v>24</v>
      </c>
      <c r="I273" s="39">
        <v>5465000</v>
      </c>
      <c r="J273" s="42">
        <f t="shared" si="8"/>
        <v>54650</v>
      </c>
      <c r="K273" s="35" t="s">
        <v>21</v>
      </c>
      <c r="L273" s="42" t="str">
        <f t="shared" si="9"/>
        <v>-</v>
      </c>
      <c r="M273" s="10"/>
    </row>
    <row r="274" spans="1:13" ht="24">
      <c r="A274" s="9" t="s">
        <v>163</v>
      </c>
      <c r="B274" s="12" t="s">
        <v>47</v>
      </c>
      <c r="C274" s="22" t="s">
        <v>11</v>
      </c>
      <c r="D274" s="12" t="s">
        <v>366</v>
      </c>
      <c r="E274" s="12" t="s">
        <v>160</v>
      </c>
      <c r="F274" s="29">
        <v>330.81</v>
      </c>
      <c r="G274" s="37">
        <v>100</v>
      </c>
      <c r="H274" s="12" t="s">
        <v>24</v>
      </c>
      <c r="I274" s="44">
        <v>5468000</v>
      </c>
      <c r="J274" s="46">
        <f t="shared" si="8"/>
        <v>54680</v>
      </c>
      <c r="K274" s="37" t="s">
        <v>21</v>
      </c>
      <c r="L274" s="46" t="str">
        <f t="shared" si="9"/>
        <v>-</v>
      </c>
      <c r="M274" s="12"/>
    </row>
    <row r="275" spans="1:13" ht="24">
      <c r="A275" s="7"/>
      <c r="B275" s="10" t="s">
        <v>49</v>
      </c>
      <c r="C275" s="21" t="s">
        <v>11</v>
      </c>
      <c r="D275" s="10" t="s">
        <v>366</v>
      </c>
      <c r="E275" s="10" t="s">
        <v>125</v>
      </c>
      <c r="F275" s="24">
        <v>330.68</v>
      </c>
      <c r="G275" s="35">
        <v>100</v>
      </c>
      <c r="H275" s="10" t="s">
        <v>24</v>
      </c>
      <c r="I275" s="39">
        <v>5225000</v>
      </c>
      <c r="J275" s="42">
        <f t="shared" si="8"/>
        <v>52250</v>
      </c>
      <c r="K275" s="35" t="s">
        <v>21</v>
      </c>
      <c r="L275" s="42" t="str">
        <f t="shared" si="9"/>
        <v>-</v>
      </c>
      <c r="M275" s="10"/>
    </row>
    <row r="276" spans="1:13" ht="24">
      <c r="A276" s="7"/>
      <c r="B276" s="10" t="s">
        <v>72</v>
      </c>
      <c r="C276" s="21" t="s">
        <v>11</v>
      </c>
      <c r="D276" s="10" t="s">
        <v>366</v>
      </c>
      <c r="E276" s="10" t="s">
        <v>199</v>
      </c>
      <c r="F276" s="24">
        <v>330.54</v>
      </c>
      <c r="G276" s="35">
        <v>100</v>
      </c>
      <c r="H276" s="10" t="s">
        <v>24</v>
      </c>
      <c r="I276" s="39">
        <v>5223000</v>
      </c>
      <c r="J276" s="42">
        <f t="shared" si="8"/>
        <v>52230</v>
      </c>
      <c r="K276" s="35" t="s">
        <v>21</v>
      </c>
      <c r="L276" s="42" t="str">
        <f t="shared" si="9"/>
        <v>-</v>
      </c>
      <c r="M276" s="10"/>
    </row>
    <row r="277" spans="1:13" ht="24">
      <c r="A277" s="7"/>
      <c r="B277" s="10" t="s">
        <v>75</v>
      </c>
      <c r="C277" s="21" t="s">
        <v>11</v>
      </c>
      <c r="D277" s="10" t="s">
        <v>366</v>
      </c>
      <c r="E277" s="10" t="s">
        <v>76</v>
      </c>
      <c r="F277" s="24">
        <v>330.68</v>
      </c>
      <c r="G277" s="35">
        <v>100</v>
      </c>
      <c r="H277" s="10" t="s">
        <v>24</v>
      </c>
      <c r="I277" s="39">
        <v>5225000</v>
      </c>
      <c r="J277" s="42">
        <f t="shared" si="8"/>
        <v>52250</v>
      </c>
      <c r="K277" s="35" t="s">
        <v>21</v>
      </c>
      <c r="L277" s="42" t="str">
        <f t="shared" si="9"/>
        <v>-</v>
      </c>
      <c r="M277" s="10"/>
    </row>
    <row r="278" spans="1:13" ht="24">
      <c r="A278" s="7"/>
      <c r="B278" s="10" t="s">
        <v>81</v>
      </c>
      <c r="C278" s="21" t="s">
        <v>11</v>
      </c>
      <c r="D278" s="10" t="s">
        <v>366</v>
      </c>
      <c r="E278" s="10" t="s">
        <v>374</v>
      </c>
      <c r="F278" s="24">
        <v>330.86</v>
      </c>
      <c r="G278" s="35">
        <v>100</v>
      </c>
      <c r="H278" s="10" t="s">
        <v>24</v>
      </c>
      <c r="I278" s="39">
        <v>5228000</v>
      </c>
      <c r="J278" s="42">
        <f t="shared" si="8"/>
        <v>52280</v>
      </c>
      <c r="K278" s="35" t="s">
        <v>21</v>
      </c>
      <c r="L278" s="42" t="str">
        <f t="shared" si="9"/>
        <v>-</v>
      </c>
      <c r="M278" s="10"/>
    </row>
    <row r="279" spans="1:13" ht="24">
      <c r="A279" s="7"/>
      <c r="B279" s="10" t="s">
        <v>84</v>
      </c>
      <c r="C279" s="21" t="s">
        <v>11</v>
      </c>
      <c r="D279" s="10" t="s">
        <v>366</v>
      </c>
      <c r="E279" s="10" t="s">
        <v>231</v>
      </c>
      <c r="F279" s="24">
        <v>220.09</v>
      </c>
      <c r="G279" s="35">
        <v>66</v>
      </c>
      <c r="H279" s="10" t="s">
        <v>24</v>
      </c>
      <c r="I279" s="39">
        <v>3478000</v>
      </c>
      <c r="J279" s="42">
        <f t="shared" si="8"/>
        <v>52696.969696969696</v>
      </c>
      <c r="K279" s="35" t="s">
        <v>21</v>
      </c>
      <c r="L279" s="42" t="str">
        <f t="shared" si="9"/>
        <v>-</v>
      </c>
      <c r="M279" s="10"/>
    </row>
    <row r="280" spans="1:13" ht="24">
      <c r="A280" s="9" t="s">
        <v>163</v>
      </c>
      <c r="B280" s="12" t="s">
        <v>427</v>
      </c>
      <c r="C280" s="23" t="s">
        <v>11</v>
      </c>
      <c r="D280" s="12" t="s">
        <v>366</v>
      </c>
      <c r="E280" s="12" t="s">
        <v>166</v>
      </c>
      <c r="F280" s="29">
        <v>330.72</v>
      </c>
      <c r="G280" s="37">
        <v>100</v>
      </c>
      <c r="H280" s="12" t="s">
        <v>24</v>
      </c>
      <c r="I280" s="37" t="s">
        <v>21</v>
      </c>
      <c r="J280" s="46" t="str">
        <f t="shared" si="8"/>
        <v>-</v>
      </c>
      <c r="K280" s="37" t="s">
        <v>21</v>
      </c>
      <c r="L280" s="46" t="str">
        <f t="shared" si="9"/>
        <v>-</v>
      </c>
      <c r="M280" s="12"/>
    </row>
    <row r="281" spans="1:13" ht="24">
      <c r="A281" s="7"/>
      <c r="B281" s="10" t="s">
        <v>87</v>
      </c>
      <c r="C281" s="21" t="s">
        <v>11</v>
      </c>
      <c r="D281" s="10" t="s">
        <v>366</v>
      </c>
      <c r="E281" s="10" t="s">
        <v>189</v>
      </c>
      <c r="F281" s="24">
        <v>255.16</v>
      </c>
      <c r="G281" s="35">
        <v>77</v>
      </c>
      <c r="H281" s="10" t="s">
        <v>24</v>
      </c>
      <c r="I281" s="39">
        <v>4032000</v>
      </c>
      <c r="J281" s="42">
        <f t="shared" si="8"/>
        <v>52363.63636363636</v>
      </c>
      <c r="K281" s="35" t="s">
        <v>21</v>
      </c>
      <c r="L281" s="42" t="str">
        <f t="shared" si="9"/>
        <v>-</v>
      </c>
      <c r="M281" s="10"/>
    </row>
    <row r="282" spans="1:13" ht="24">
      <c r="A282" s="7"/>
      <c r="B282" s="10" t="s">
        <v>91</v>
      </c>
      <c r="C282" s="21" t="s">
        <v>11</v>
      </c>
      <c r="D282" s="10" t="s">
        <v>366</v>
      </c>
      <c r="E282" s="10" t="s">
        <v>71</v>
      </c>
      <c r="F282" s="24">
        <v>285.24</v>
      </c>
      <c r="G282" s="35">
        <v>86</v>
      </c>
      <c r="H282" s="10" t="s">
        <v>24</v>
      </c>
      <c r="I282" s="39">
        <v>4507000</v>
      </c>
      <c r="J282" s="42">
        <f t="shared" si="8"/>
        <v>52406.976744186046</v>
      </c>
      <c r="K282" s="35" t="s">
        <v>21</v>
      </c>
      <c r="L282" s="42" t="str">
        <f t="shared" si="9"/>
        <v>-</v>
      </c>
      <c r="M282" s="10"/>
    </row>
    <row r="283" spans="1:13" ht="24">
      <c r="A283" s="7"/>
      <c r="B283" s="10" t="s">
        <v>63</v>
      </c>
      <c r="C283" s="21" t="s">
        <v>11</v>
      </c>
      <c r="D283" s="10" t="s">
        <v>366</v>
      </c>
      <c r="E283" s="10" t="s">
        <v>194</v>
      </c>
      <c r="F283" s="25">
        <v>285.2</v>
      </c>
      <c r="G283" s="35">
        <v>86</v>
      </c>
      <c r="H283" s="10" t="s">
        <v>24</v>
      </c>
      <c r="I283" s="39">
        <v>4507000</v>
      </c>
      <c r="J283" s="42">
        <f t="shared" si="8"/>
        <v>52406.976744186046</v>
      </c>
      <c r="K283" s="35" t="s">
        <v>21</v>
      </c>
      <c r="L283" s="42" t="str">
        <f t="shared" si="9"/>
        <v>-</v>
      </c>
      <c r="M283" s="10"/>
    </row>
    <row r="284" spans="1:13" ht="24">
      <c r="A284" s="7"/>
      <c r="B284" s="10" t="s">
        <v>94</v>
      </c>
      <c r="C284" s="21" t="s">
        <v>11</v>
      </c>
      <c r="D284" s="10" t="s">
        <v>366</v>
      </c>
      <c r="E284" s="10" t="s">
        <v>297</v>
      </c>
      <c r="F284" s="24">
        <v>47.53</v>
      </c>
      <c r="G284" s="35">
        <v>14</v>
      </c>
      <c r="H284" s="10" t="s">
        <v>24</v>
      </c>
      <c r="I284" s="39">
        <v>746000</v>
      </c>
      <c r="J284" s="42">
        <f t="shared" si="8"/>
        <v>53285.714285714283</v>
      </c>
      <c r="K284" s="35" t="s">
        <v>21</v>
      </c>
      <c r="L284" s="42" t="str">
        <f t="shared" si="9"/>
        <v>-</v>
      </c>
      <c r="M284" s="10"/>
    </row>
    <row r="285" spans="1:13" ht="24">
      <c r="A285" s="7"/>
      <c r="B285" s="10" t="s">
        <v>201</v>
      </c>
      <c r="C285" s="21" t="s">
        <v>11</v>
      </c>
      <c r="D285" s="10" t="s">
        <v>366</v>
      </c>
      <c r="E285" s="10" t="s">
        <v>168</v>
      </c>
      <c r="F285" s="24">
        <v>330.47</v>
      </c>
      <c r="G285" s="35">
        <v>100</v>
      </c>
      <c r="H285" s="10" t="s">
        <v>24</v>
      </c>
      <c r="I285" s="39">
        <v>5222000</v>
      </c>
      <c r="J285" s="42">
        <f t="shared" si="8"/>
        <v>52220</v>
      </c>
      <c r="K285" s="35" t="s">
        <v>21</v>
      </c>
      <c r="L285" s="42" t="str">
        <f t="shared" si="9"/>
        <v>-</v>
      </c>
      <c r="M285" s="10"/>
    </row>
    <row r="286" spans="1:13" ht="24">
      <c r="A286" s="7"/>
      <c r="B286" s="10" t="s">
        <v>375</v>
      </c>
      <c r="C286" s="21" t="s">
        <v>11</v>
      </c>
      <c r="D286" s="10" t="s">
        <v>366</v>
      </c>
      <c r="E286" s="10" t="s">
        <v>179</v>
      </c>
      <c r="F286" s="24">
        <v>330.44</v>
      </c>
      <c r="G286" s="35">
        <v>100</v>
      </c>
      <c r="H286" s="10" t="s">
        <v>24</v>
      </c>
      <c r="I286" s="39">
        <v>5221000</v>
      </c>
      <c r="J286" s="42">
        <f t="shared" si="8"/>
        <v>52210</v>
      </c>
      <c r="K286" s="35" t="s">
        <v>21</v>
      </c>
      <c r="L286" s="42" t="str">
        <f t="shared" si="9"/>
        <v>-</v>
      </c>
      <c r="M286" s="10"/>
    </row>
    <row r="287" spans="1:13" ht="24">
      <c r="A287" s="7"/>
      <c r="B287" s="10" t="s">
        <v>376</v>
      </c>
      <c r="C287" s="21" t="s">
        <v>11</v>
      </c>
      <c r="D287" s="10" t="s">
        <v>366</v>
      </c>
      <c r="E287" s="10" t="s">
        <v>377</v>
      </c>
      <c r="F287" s="24">
        <v>330.49</v>
      </c>
      <c r="G287" s="35">
        <v>100</v>
      </c>
      <c r="H287" s="10" t="s">
        <v>24</v>
      </c>
      <c r="I287" s="39">
        <v>5222000</v>
      </c>
      <c r="J287" s="42">
        <f t="shared" si="8"/>
        <v>52220</v>
      </c>
      <c r="K287" s="35" t="s">
        <v>21</v>
      </c>
      <c r="L287" s="42" t="str">
        <f t="shared" si="9"/>
        <v>-</v>
      </c>
      <c r="M287" s="10"/>
    </row>
    <row r="288" spans="1:13" ht="24">
      <c r="A288" s="9" t="s">
        <v>163</v>
      </c>
      <c r="B288" s="12" t="s">
        <v>378</v>
      </c>
      <c r="C288" s="22" t="s">
        <v>11</v>
      </c>
      <c r="D288" s="12" t="s">
        <v>366</v>
      </c>
      <c r="E288" s="12" t="s">
        <v>379</v>
      </c>
      <c r="F288" s="29">
        <v>165.26</v>
      </c>
      <c r="G288" s="37">
        <v>50</v>
      </c>
      <c r="H288" s="12" t="s">
        <v>24</v>
      </c>
      <c r="I288" s="37" t="s">
        <v>21</v>
      </c>
      <c r="J288" s="46" t="str">
        <f t="shared" si="8"/>
        <v>-</v>
      </c>
      <c r="K288" s="37" t="s">
        <v>21</v>
      </c>
      <c r="L288" s="46" t="str">
        <f t="shared" si="9"/>
        <v>-</v>
      </c>
      <c r="M288" s="12"/>
    </row>
    <row r="289" spans="1:13" ht="24">
      <c r="A289" s="9" t="s">
        <v>163</v>
      </c>
      <c r="B289" s="12" t="s">
        <v>270</v>
      </c>
      <c r="C289" s="22" t="s">
        <v>11</v>
      </c>
      <c r="D289" s="12" t="s">
        <v>366</v>
      </c>
      <c r="E289" s="12" t="s">
        <v>148</v>
      </c>
      <c r="F289" s="29">
        <v>165.22</v>
      </c>
      <c r="G289" s="37">
        <v>50</v>
      </c>
      <c r="H289" s="12" t="s">
        <v>24</v>
      </c>
      <c r="I289" s="37" t="s">
        <v>21</v>
      </c>
      <c r="J289" s="46" t="str">
        <f t="shared" si="8"/>
        <v>-</v>
      </c>
      <c r="K289" s="37" t="s">
        <v>21</v>
      </c>
      <c r="L289" s="46" t="str">
        <f t="shared" si="9"/>
        <v>-</v>
      </c>
      <c r="M289" s="12"/>
    </row>
    <row r="290" spans="1:13" ht="24">
      <c r="A290" s="9" t="s">
        <v>163</v>
      </c>
      <c r="B290" s="12" t="s">
        <v>217</v>
      </c>
      <c r="C290" s="22" t="s">
        <v>11</v>
      </c>
      <c r="D290" s="12" t="s">
        <v>366</v>
      </c>
      <c r="E290" s="12" t="s">
        <v>296</v>
      </c>
      <c r="F290" s="29">
        <v>165.27</v>
      </c>
      <c r="G290" s="37">
        <v>50</v>
      </c>
      <c r="H290" s="12" t="s">
        <v>24</v>
      </c>
      <c r="I290" s="37" t="s">
        <v>21</v>
      </c>
      <c r="J290" s="46" t="str">
        <f t="shared" si="8"/>
        <v>-</v>
      </c>
      <c r="K290" s="37" t="s">
        <v>21</v>
      </c>
      <c r="L290" s="46" t="str">
        <f t="shared" si="9"/>
        <v>-</v>
      </c>
      <c r="M290" s="12"/>
    </row>
    <row r="291" spans="1:13" ht="24">
      <c r="A291" s="7"/>
      <c r="B291" s="10" t="s">
        <v>298</v>
      </c>
      <c r="C291" s="21" t="s">
        <v>11</v>
      </c>
      <c r="D291" s="10" t="s">
        <v>366</v>
      </c>
      <c r="E291" s="10" t="s">
        <v>27</v>
      </c>
      <c r="F291" s="24">
        <v>330.75</v>
      </c>
      <c r="G291" s="35">
        <v>100</v>
      </c>
      <c r="H291" s="10" t="s">
        <v>24</v>
      </c>
      <c r="I291" s="39">
        <v>5467000</v>
      </c>
      <c r="J291" s="42">
        <f t="shared" si="8"/>
        <v>54670</v>
      </c>
      <c r="K291" s="35" t="s">
        <v>21</v>
      </c>
      <c r="L291" s="42" t="str">
        <f t="shared" si="9"/>
        <v>-</v>
      </c>
      <c r="M291" s="10"/>
    </row>
    <row r="292" spans="1:13" ht="24">
      <c r="A292" s="7"/>
      <c r="B292" s="10" t="s">
        <v>104</v>
      </c>
      <c r="C292" s="21" t="s">
        <v>11</v>
      </c>
      <c r="D292" s="10" t="s">
        <v>366</v>
      </c>
      <c r="E292" s="10" t="s">
        <v>68</v>
      </c>
      <c r="F292" s="24">
        <v>330.67</v>
      </c>
      <c r="G292" s="35">
        <v>100</v>
      </c>
      <c r="H292" s="10" t="s">
        <v>24</v>
      </c>
      <c r="I292" s="39">
        <v>5466000</v>
      </c>
      <c r="J292" s="42">
        <f t="shared" si="8"/>
        <v>54660</v>
      </c>
      <c r="K292" s="35" t="s">
        <v>21</v>
      </c>
      <c r="L292" s="42" t="str">
        <f t="shared" si="9"/>
        <v>-</v>
      </c>
      <c r="M292" s="10"/>
    </row>
    <row r="293" spans="1:13" ht="24">
      <c r="A293" s="7"/>
      <c r="B293" s="10" t="s">
        <v>77</v>
      </c>
      <c r="C293" s="21" t="s">
        <v>11</v>
      </c>
      <c r="D293" s="10" t="s">
        <v>366</v>
      </c>
      <c r="E293" s="10" t="s">
        <v>43</v>
      </c>
      <c r="F293" s="24">
        <v>330.86</v>
      </c>
      <c r="G293" s="35">
        <v>100</v>
      </c>
      <c r="H293" s="10" t="s">
        <v>24</v>
      </c>
      <c r="I293" s="39">
        <v>5469000</v>
      </c>
      <c r="J293" s="42">
        <f t="shared" si="8"/>
        <v>54690</v>
      </c>
      <c r="K293" s="35" t="s">
        <v>21</v>
      </c>
      <c r="L293" s="42" t="str">
        <f t="shared" si="9"/>
        <v>-</v>
      </c>
      <c r="M293" s="10"/>
    </row>
    <row r="294" spans="1:13" ht="24">
      <c r="A294" s="7"/>
      <c r="B294" s="10" t="s">
        <v>141</v>
      </c>
      <c r="C294" s="21" t="s">
        <v>11</v>
      </c>
      <c r="D294" s="10" t="s">
        <v>366</v>
      </c>
      <c r="E294" s="10" t="s">
        <v>134</v>
      </c>
      <c r="F294" s="24">
        <v>330.82</v>
      </c>
      <c r="G294" s="35">
        <v>100</v>
      </c>
      <c r="H294" s="10" t="s">
        <v>24</v>
      </c>
      <c r="I294" s="39">
        <v>5468000</v>
      </c>
      <c r="J294" s="42">
        <f t="shared" si="8"/>
        <v>54680</v>
      </c>
      <c r="K294" s="35" t="s">
        <v>21</v>
      </c>
      <c r="L294" s="42" t="str">
        <f t="shared" si="9"/>
        <v>-</v>
      </c>
      <c r="M294" s="10"/>
    </row>
    <row r="295" spans="1:13" ht="24">
      <c r="A295" s="7"/>
      <c r="B295" s="10" t="s">
        <v>356</v>
      </c>
      <c r="C295" s="21" t="s">
        <v>11</v>
      </c>
      <c r="D295" s="10" t="s">
        <v>366</v>
      </c>
      <c r="E295" s="10" t="s">
        <v>341</v>
      </c>
      <c r="F295" s="24">
        <v>330.62</v>
      </c>
      <c r="G295" s="35">
        <v>100</v>
      </c>
      <c r="H295" s="10" t="s">
        <v>24</v>
      </c>
      <c r="I295" s="39">
        <v>5465000</v>
      </c>
      <c r="J295" s="42">
        <f t="shared" si="8"/>
        <v>54650</v>
      </c>
      <c r="K295" s="35" t="s">
        <v>21</v>
      </c>
      <c r="L295" s="42" t="str">
        <f t="shared" si="9"/>
        <v>-</v>
      </c>
      <c r="M295" s="10"/>
    </row>
    <row r="296" spans="1:13" ht="24">
      <c r="A296" s="7"/>
      <c r="B296" s="11" t="s">
        <v>380</v>
      </c>
      <c r="C296" s="21" t="s">
        <v>11</v>
      </c>
      <c r="D296" s="10" t="s">
        <v>366</v>
      </c>
      <c r="E296" s="11" t="s">
        <v>79</v>
      </c>
      <c r="F296" s="26">
        <v>330.58</v>
      </c>
      <c r="G296" s="35">
        <v>100</v>
      </c>
      <c r="H296" s="10" t="s">
        <v>24</v>
      </c>
      <c r="I296" s="39">
        <v>5465000</v>
      </c>
      <c r="J296" s="42">
        <f t="shared" si="8"/>
        <v>54650</v>
      </c>
      <c r="K296" s="35" t="s">
        <v>21</v>
      </c>
      <c r="L296" s="42" t="str">
        <f t="shared" si="9"/>
        <v>-</v>
      </c>
      <c r="M296" s="10"/>
    </row>
    <row r="297" spans="1:13" ht="24">
      <c r="A297" s="7"/>
      <c r="B297" s="10" t="s">
        <v>200</v>
      </c>
      <c r="C297" s="21" t="s">
        <v>11</v>
      </c>
      <c r="D297" s="10" t="s">
        <v>366</v>
      </c>
      <c r="E297" s="10" t="s">
        <v>151</v>
      </c>
      <c r="F297" s="24">
        <v>330.37</v>
      </c>
      <c r="G297" s="35">
        <v>100</v>
      </c>
      <c r="H297" s="10" t="s">
        <v>24</v>
      </c>
      <c r="I297" s="39">
        <v>5461000</v>
      </c>
      <c r="J297" s="42">
        <f t="shared" si="8"/>
        <v>54610</v>
      </c>
      <c r="K297" s="35" t="s">
        <v>21</v>
      </c>
      <c r="L297" s="42" t="str">
        <f t="shared" si="9"/>
        <v>-</v>
      </c>
      <c r="M297" s="10"/>
    </row>
    <row r="298" spans="1:13" ht="24">
      <c r="A298" s="7"/>
      <c r="B298" s="10" t="s">
        <v>268</v>
      </c>
      <c r="C298" s="21" t="s">
        <v>11</v>
      </c>
      <c r="D298" s="10" t="s">
        <v>366</v>
      </c>
      <c r="E298" s="10" t="s">
        <v>35</v>
      </c>
      <c r="F298" s="24">
        <v>330.59</v>
      </c>
      <c r="G298" s="35">
        <v>100</v>
      </c>
      <c r="H298" s="10" t="s">
        <v>24</v>
      </c>
      <c r="I298" s="39">
        <v>5186000</v>
      </c>
      <c r="J298" s="42">
        <f t="shared" si="8"/>
        <v>51860</v>
      </c>
      <c r="K298" s="35" t="s">
        <v>21</v>
      </c>
      <c r="L298" s="42" t="str">
        <f t="shared" si="9"/>
        <v>-</v>
      </c>
      <c r="M298" s="10"/>
    </row>
    <row r="299" spans="1:13">
      <c r="A299" s="9" t="s">
        <v>163</v>
      </c>
      <c r="B299" s="12" t="s">
        <v>107</v>
      </c>
      <c r="C299" s="19" t="s">
        <v>284</v>
      </c>
      <c r="D299" s="12" t="s">
        <v>8</v>
      </c>
      <c r="E299" s="12" t="s">
        <v>112</v>
      </c>
      <c r="F299" s="29">
        <v>259.68</v>
      </c>
      <c r="G299" s="37">
        <v>78</v>
      </c>
      <c r="H299" s="12" t="s">
        <v>24</v>
      </c>
      <c r="I299" s="44">
        <v>2048000</v>
      </c>
      <c r="J299" s="46">
        <f t="shared" si="8"/>
        <v>26256.410256410258</v>
      </c>
      <c r="K299" s="37" t="s">
        <v>21</v>
      </c>
      <c r="L299" s="46" t="str">
        <f t="shared" si="9"/>
        <v>-</v>
      </c>
      <c r="M299" s="12"/>
    </row>
  </sheetData>
  <autoFilter ref="A2:M299"/>
  <phoneticPr fontId="2"/>
  <pageMargins left="0.7" right="0.7" top="0.75" bottom="0.75" header="0.3" footer="0.3"/>
  <pageSetup paperSize="9" scale="74" fitToWidth="1" fitToHeight="0" orientation="landscape" usePrinterDefaults="1" r:id="rId1"/>
  <headerFooter>
    <oddHeader>&amp;C土地利活用促進バンク登録情報一覧表（今泉地区）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2024-11-13T02:00:32Z</cp:lastPrinted>
  <dcterms:created xsi:type="dcterms:W3CDTF">2024-09-18T01:28:32Z</dcterms:created>
  <dcterms:modified xsi:type="dcterms:W3CDTF">2026-04-10T05:00:01Z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2026-04-10T05:00:01Z</vt:filetime>
  </property>
</Properties>
</file>