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743" windowWidth="29400" windowHeight="18383"/>
  </bookViews>
  <sheets>
    <sheet name="Sheet1" sheetId="1" r:id="rId1"/>
  </sheets>
  <definedNames>
    <definedName name="_xlnm._FilterDatabase" localSheetId="0" hidden="1">Sheet1!$A$2:$M$481</definedName>
    <definedName name="_xlnm.Print_Titles" localSheetId="0">Sheet1!$2:$2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<sst xmlns="http://schemas.openxmlformats.org/spreadsheetml/2006/main" xmlns:r="http://schemas.openxmlformats.org/officeDocument/2006/relationships" count="632" uniqueCount="632">
  <si>
    <t>市65</t>
  </si>
  <si>
    <t>所在</t>
  </si>
  <si>
    <t>104-9</t>
  </si>
  <si>
    <t>109-6</t>
  </si>
  <si>
    <t>市97</t>
  </si>
  <si>
    <t>406-4</t>
  </si>
  <si>
    <t>売買又は賃貸</t>
  </si>
  <si>
    <t>704-28</t>
  </si>
  <si>
    <t>405-1
405-2
405-3
405-4
405-5
405-6</t>
  </si>
  <si>
    <t>261-9</t>
  </si>
  <si>
    <t>209-1</t>
  </si>
  <si>
    <t>265-3</t>
  </si>
  <si>
    <t>207-7</t>
  </si>
  <si>
    <t>301-2</t>
  </si>
  <si>
    <t>市6</t>
  </si>
  <si>
    <t>地番</t>
  </si>
  <si>
    <t>303-6
303-7</t>
  </si>
  <si>
    <t>105-1</t>
  </si>
  <si>
    <t>206-3</t>
  </si>
  <si>
    <t>希望取引形態</t>
  </si>
  <si>
    <t>301-1</t>
  </si>
  <si>
    <t>市112</t>
  </si>
  <si>
    <t>市7</t>
  </si>
  <si>
    <t>106-12</t>
  </si>
  <si>
    <t>字栃ヶ沢</t>
  </si>
  <si>
    <t>-</t>
  </si>
  <si>
    <t>市99</t>
  </si>
  <si>
    <t>107-3</t>
  </si>
  <si>
    <t>賃貸</t>
  </si>
  <si>
    <t>712-6</t>
  </si>
  <si>
    <t>261-11</t>
  </si>
  <si>
    <t>市34</t>
  </si>
  <si>
    <t>261-6</t>
  </si>
  <si>
    <t>102-6</t>
  </si>
  <si>
    <t>703-5</t>
  </si>
  <si>
    <t>字荒町</t>
  </si>
  <si>
    <t>261-10</t>
  </si>
  <si>
    <t>704-8</t>
  </si>
  <si>
    <t>106-3
106-4</t>
  </si>
  <si>
    <t>売買</t>
  </si>
  <si>
    <t>301-3</t>
  </si>
  <si>
    <t>207-5</t>
  </si>
  <si>
    <t>107-16</t>
  </si>
  <si>
    <t>261-1</t>
  </si>
  <si>
    <t>305-10</t>
  </si>
  <si>
    <t>103-10</t>
  </si>
  <si>
    <t>301-5</t>
  </si>
  <si>
    <t>市2</t>
  </si>
  <si>
    <t>201-13</t>
  </si>
  <si>
    <t>市95</t>
  </si>
  <si>
    <t>709-4</t>
  </si>
  <si>
    <t>402-1</t>
  </si>
  <si>
    <t>市93</t>
  </si>
  <si>
    <t>300-2</t>
  </si>
  <si>
    <t>201-8
201-9</t>
  </si>
  <si>
    <t>字中川原</t>
  </si>
  <si>
    <t>708-2</t>
  </si>
  <si>
    <t>市13</t>
  </si>
  <si>
    <t>市・防集5-1</t>
  </si>
  <si>
    <t>710-11</t>
  </si>
  <si>
    <t>市74</t>
  </si>
  <si>
    <t>103-8</t>
  </si>
  <si>
    <t>300-3</t>
  </si>
  <si>
    <t>102-11
102-12</t>
  </si>
  <si>
    <t>市1</t>
  </si>
  <si>
    <t>101-7
101-8</t>
  </si>
  <si>
    <t>211-1</t>
  </si>
  <si>
    <t>209-8
209-9</t>
  </si>
  <si>
    <t>市12</t>
  </si>
  <si>
    <t>406-2</t>
  </si>
  <si>
    <t>100-11</t>
  </si>
  <si>
    <t>字長砂</t>
  </si>
  <si>
    <t>301-6</t>
  </si>
  <si>
    <t>市41</t>
  </si>
  <si>
    <t>257-3</t>
  </si>
  <si>
    <t>市3</t>
  </si>
  <si>
    <t>KEN不動産
0192-54-2522</t>
  </si>
  <si>
    <t>100-13</t>
  </si>
  <si>
    <t>103-4</t>
  </si>
  <si>
    <t>107-4</t>
  </si>
  <si>
    <t>208-3</t>
  </si>
  <si>
    <t>市4</t>
  </si>
  <si>
    <t>704-21
704-22
704-23</t>
  </si>
  <si>
    <t>市14</t>
  </si>
  <si>
    <t>市76</t>
  </si>
  <si>
    <t>市40</t>
  </si>
  <si>
    <t>259-3</t>
  </si>
  <si>
    <t>市5</t>
  </si>
  <si>
    <t>市115</t>
  </si>
  <si>
    <t>259-4</t>
  </si>
  <si>
    <t>字大石沖</t>
  </si>
  <si>
    <t>市128</t>
  </si>
  <si>
    <t>高田地区11</t>
    <rPh sb="0" eb="2">
      <t>タカタ</t>
    </rPh>
    <rPh sb="2" eb="4">
      <t>チク</t>
    </rPh>
    <phoneticPr fontId="1"/>
  </si>
  <si>
    <t>300-1</t>
  </si>
  <si>
    <t>市111</t>
  </si>
  <si>
    <t>市91</t>
  </si>
  <si>
    <t>259-5</t>
  </si>
  <si>
    <t>市52</t>
  </si>
  <si>
    <t>高田地区4</t>
    <rPh sb="0" eb="2">
      <t>タカタ</t>
    </rPh>
    <rPh sb="2" eb="4">
      <t>チク</t>
    </rPh>
    <phoneticPr fontId="1"/>
  </si>
  <si>
    <t>101-6
101-7</t>
  </si>
  <si>
    <t>260-1</t>
  </si>
  <si>
    <t>303-13</t>
  </si>
  <si>
    <t>市35</t>
  </si>
  <si>
    <t>110-5
110-6</t>
  </si>
  <si>
    <t>市8</t>
  </si>
  <si>
    <t>205-7
205-8</t>
  </si>
  <si>
    <t>107-10</t>
  </si>
  <si>
    <t>市123</t>
  </si>
  <si>
    <t>261-2</t>
  </si>
  <si>
    <t>110-7
110-8</t>
  </si>
  <si>
    <t>市9</t>
  </si>
  <si>
    <t>110-9</t>
  </si>
  <si>
    <t>704-14</t>
  </si>
  <si>
    <t>101-2</t>
  </si>
  <si>
    <t>261-12</t>
  </si>
  <si>
    <t>市45</t>
  </si>
  <si>
    <t>市10</t>
  </si>
  <si>
    <t>401-3
401-4</t>
  </si>
  <si>
    <t>市30</t>
  </si>
  <si>
    <t>501-2</t>
  </si>
  <si>
    <t>市11</t>
  </si>
  <si>
    <t>300-8</t>
  </si>
  <si>
    <t>323-1</t>
  </si>
  <si>
    <t>323-7</t>
  </si>
  <si>
    <t>407-4</t>
  </si>
  <si>
    <t>200-7</t>
  </si>
  <si>
    <t>712-12</t>
  </si>
  <si>
    <t>263-3</t>
  </si>
  <si>
    <t>406-7</t>
  </si>
  <si>
    <t>市121</t>
  </si>
  <si>
    <t>108-11</t>
  </si>
  <si>
    <t>113-6</t>
  </si>
  <si>
    <t>302-4</t>
  </si>
  <si>
    <t>302-1</t>
  </si>
  <si>
    <t>112-7</t>
  </si>
  <si>
    <t>208-4</t>
  </si>
  <si>
    <t>113-14</t>
  </si>
  <si>
    <t>302-3</t>
  </si>
  <si>
    <t>302-9</t>
  </si>
  <si>
    <t>302-12</t>
  </si>
  <si>
    <t>104-5</t>
  </si>
  <si>
    <t>708-8</t>
  </si>
  <si>
    <t>402-2</t>
  </si>
  <si>
    <t>市49</t>
  </si>
  <si>
    <t>字本丸</t>
  </si>
  <si>
    <t>111-16</t>
  </si>
  <si>
    <t>303-1</t>
  </si>
  <si>
    <t>303-9</t>
  </si>
  <si>
    <t>107-9</t>
  </si>
  <si>
    <t>102-3
102-4
102-5
102-6</t>
  </si>
  <si>
    <t>711-7</t>
  </si>
  <si>
    <t>市・防集1</t>
  </si>
  <si>
    <t>104-6</t>
  </si>
  <si>
    <t>字砂畑</t>
  </si>
  <si>
    <t>109-4</t>
  </si>
  <si>
    <t>708-16</t>
  </si>
  <si>
    <t>202-1</t>
  </si>
  <si>
    <t>102-14
102-15</t>
  </si>
  <si>
    <t>（有）大友不動産
0192-29-2122</t>
  </si>
  <si>
    <t>302-8</t>
  </si>
  <si>
    <t>407-1
407-2
407-3</t>
  </si>
  <si>
    <t>108-7
108-8</t>
  </si>
  <si>
    <t>201-5</t>
  </si>
  <si>
    <t>306-1</t>
  </si>
  <si>
    <t>400-1</t>
  </si>
  <si>
    <t>101-3</t>
  </si>
  <si>
    <t>市96</t>
  </si>
  <si>
    <t>407-8</t>
  </si>
  <si>
    <t>407-10</t>
  </si>
  <si>
    <t>704-20</t>
  </si>
  <si>
    <t>市22</t>
  </si>
  <si>
    <t>710-2</t>
  </si>
  <si>
    <t>市81</t>
  </si>
  <si>
    <t>市24</t>
  </si>
  <si>
    <t>字大石</t>
  </si>
  <si>
    <t>市50</t>
  </si>
  <si>
    <t>712-9</t>
  </si>
  <si>
    <t>100-1</t>
  </si>
  <si>
    <t>100-2</t>
  </si>
  <si>
    <t>市19</t>
  </si>
  <si>
    <t>108-5</t>
  </si>
  <si>
    <t>103-17</t>
  </si>
  <si>
    <t>202-7</t>
  </si>
  <si>
    <t>107-11
107-12</t>
  </si>
  <si>
    <t>字山苗代</t>
  </si>
  <si>
    <t>市105</t>
  </si>
  <si>
    <t>100-3</t>
  </si>
  <si>
    <t>100-4</t>
  </si>
  <si>
    <t>100-8</t>
  </si>
  <si>
    <t>104-14</t>
  </si>
  <si>
    <t>113-11</t>
  </si>
  <si>
    <t>107-11</t>
  </si>
  <si>
    <t>704-1</t>
  </si>
  <si>
    <t>712-11</t>
  </si>
  <si>
    <t>212-4</t>
  </si>
  <si>
    <t>709-6</t>
  </si>
  <si>
    <t>113-13</t>
  </si>
  <si>
    <t>106-1
106-2</t>
  </si>
  <si>
    <t>206-6</t>
  </si>
  <si>
    <t>103-3</t>
  </si>
  <si>
    <t>711-4</t>
  </si>
  <si>
    <t>402-4</t>
  </si>
  <si>
    <t>108-4</t>
  </si>
  <si>
    <t>406-1</t>
  </si>
  <si>
    <t>404-1</t>
  </si>
  <si>
    <t>711-9</t>
  </si>
  <si>
    <t>208-8</t>
  </si>
  <si>
    <t>406-10</t>
  </si>
  <si>
    <t>108-9
108-10</t>
  </si>
  <si>
    <t>113-19
113-20</t>
  </si>
  <si>
    <t>104-15</t>
  </si>
  <si>
    <t>210-8</t>
  </si>
  <si>
    <t>106-8</t>
  </si>
  <si>
    <t>（参考）売買坪単価(円/坪)</t>
    <rPh sb="1" eb="3">
      <t>サンコウ</t>
    </rPh>
    <rPh sb="4" eb="6">
      <t>バイバイ</t>
    </rPh>
    <rPh sb="6" eb="9">
      <t>ツボ</t>
    </rPh>
    <rPh sb="10" eb="11">
      <t>エn</t>
    </rPh>
    <rPh sb="12" eb="13">
      <t xml:space="preserve">ツボ </t>
    </rPh>
    <phoneticPr fontId="1"/>
  </si>
  <si>
    <t>403-8</t>
  </si>
  <si>
    <t>市124</t>
  </si>
  <si>
    <t>403-9</t>
  </si>
  <si>
    <t>712-5</t>
  </si>
  <si>
    <t>703-6</t>
  </si>
  <si>
    <t>300-11</t>
  </si>
  <si>
    <t>207-8</t>
  </si>
  <si>
    <t>301-7</t>
  </si>
  <si>
    <t>字館の沖</t>
  </si>
  <si>
    <t>406-3</t>
  </si>
  <si>
    <t>209-6</t>
  </si>
  <si>
    <t>254-2</t>
  </si>
  <si>
    <t>407-7</t>
  </si>
  <si>
    <t>703-1</t>
  </si>
  <si>
    <t>712-15</t>
  </si>
  <si>
    <t>市48</t>
  </si>
  <si>
    <t>204-1</t>
  </si>
  <si>
    <t>107-14</t>
  </si>
  <si>
    <t>字本宿</t>
  </si>
  <si>
    <t>403-12</t>
  </si>
  <si>
    <t>103-5</t>
  </si>
  <si>
    <t>202-4</t>
  </si>
  <si>
    <t>字馬場前</t>
    <rPh sb="0" eb="1">
      <t>アザ</t>
    </rPh>
    <rPh sb="1" eb="4">
      <t>ババマエ</t>
    </rPh>
    <phoneticPr fontId="1"/>
  </si>
  <si>
    <t>404-2</t>
  </si>
  <si>
    <t>106-6</t>
  </si>
  <si>
    <t>110-8
110-9</t>
  </si>
  <si>
    <t>市88</t>
  </si>
  <si>
    <t>113-3
113-4
113-5</t>
  </si>
  <si>
    <t>401-1
401-2</t>
  </si>
  <si>
    <t>市15</t>
  </si>
  <si>
    <t>市64</t>
  </si>
  <si>
    <t>市16</t>
  </si>
  <si>
    <t>103-2</t>
  </si>
  <si>
    <t>407-9</t>
  </si>
  <si>
    <t>市109</t>
  </si>
  <si>
    <t>市17</t>
  </si>
  <si>
    <t>市37</t>
  </si>
  <si>
    <t>市18</t>
  </si>
  <si>
    <t>市82</t>
  </si>
  <si>
    <t>402-6</t>
  </si>
  <si>
    <t>708-5</t>
  </si>
  <si>
    <t>市20</t>
  </si>
  <si>
    <t>261-5
261-4
261-3</t>
  </si>
  <si>
    <t>703-8</t>
  </si>
  <si>
    <t>市63</t>
  </si>
  <si>
    <t>（株）東北不動産Labo
0192-22-7930</t>
  </si>
  <si>
    <t>市21</t>
  </si>
  <si>
    <t>205-12</t>
  </si>
  <si>
    <t>101-1</t>
  </si>
  <si>
    <t>市44</t>
  </si>
  <si>
    <t>202-6</t>
  </si>
  <si>
    <t>403-10</t>
  </si>
  <si>
    <t>403-2</t>
  </si>
  <si>
    <t>市118</t>
  </si>
  <si>
    <t>109-1</t>
  </si>
  <si>
    <t>403-3</t>
  </si>
  <si>
    <t>市23</t>
  </si>
  <si>
    <t>字西和野</t>
  </si>
  <si>
    <t>102-5</t>
  </si>
  <si>
    <t>105-4</t>
  </si>
  <si>
    <t>200-2</t>
  </si>
  <si>
    <t>404-4</t>
  </si>
  <si>
    <t>102-9</t>
  </si>
  <si>
    <t>109-11</t>
  </si>
  <si>
    <t>市25</t>
  </si>
  <si>
    <t>市・防集6</t>
  </si>
  <si>
    <t>市73</t>
  </si>
  <si>
    <t>101-4</t>
  </si>
  <si>
    <t>市26</t>
  </si>
  <si>
    <t>704-3</t>
  </si>
  <si>
    <t>704-19</t>
  </si>
  <si>
    <t>112-14</t>
  </si>
  <si>
    <t>字森の前</t>
  </si>
  <si>
    <t>字太田</t>
  </si>
  <si>
    <t>701-8</t>
  </si>
  <si>
    <t>701-5</t>
  </si>
  <si>
    <t>高田地区8</t>
    <rPh sb="0" eb="2">
      <t>タカタ</t>
    </rPh>
    <rPh sb="2" eb="4">
      <t>チク</t>
    </rPh>
    <phoneticPr fontId="1"/>
  </si>
  <si>
    <t>102-2</t>
  </si>
  <si>
    <t>402-5</t>
  </si>
  <si>
    <t>市31</t>
  </si>
  <si>
    <t>107-5
107-6</t>
  </si>
  <si>
    <t>市・防集2</t>
  </si>
  <si>
    <t>701-1</t>
  </si>
  <si>
    <t>101-13</t>
  </si>
  <si>
    <t>市78</t>
  </si>
  <si>
    <t>711-3</t>
  </si>
  <si>
    <t>210-1</t>
  </si>
  <si>
    <t>704-29</t>
  </si>
  <si>
    <t>304-15
304-16</t>
  </si>
  <si>
    <t>100-14</t>
  </si>
  <si>
    <t>市60</t>
  </si>
  <si>
    <t>711-10</t>
  </si>
  <si>
    <t>711-13</t>
  </si>
  <si>
    <t>712-13</t>
  </si>
  <si>
    <t>111-6</t>
  </si>
  <si>
    <t>710-10</t>
  </si>
  <si>
    <t>市46</t>
  </si>
  <si>
    <t>市98</t>
  </si>
  <si>
    <t>706-2</t>
  </si>
  <si>
    <t>706-3</t>
  </si>
  <si>
    <t>210-2</t>
  </si>
  <si>
    <t>506-2</t>
  </si>
  <si>
    <t>706-8</t>
  </si>
  <si>
    <t>市70</t>
  </si>
  <si>
    <t>712-2</t>
  </si>
  <si>
    <t>市110</t>
  </si>
  <si>
    <t>707-3</t>
  </si>
  <si>
    <t>字並杉</t>
  </si>
  <si>
    <t>209-8</t>
  </si>
  <si>
    <t>201-7</t>
  </si>
  <si>
    <t>707-4</t>
  </si>
  <si>
    <t>201-9</t>
  </si>
  <si>
    <t>107-13</t>
  </si>
  <si>
    <t>207-4</t>
  </si>
  <si>
    <t>101-5</t>
  </si>
  <si>
    <t>704-33</t>
  </si>
  <si>
    <t>210-9</t>
  </si>
  <si>
    <t>708-6</t>
  </si>
  <si>
    <t>109-10
109-11</t>
  </si>
  <si>
    <t>高田地区9</t>
    <rPh sb="0" eb="2">
      <t>タカタ</t>
    </rPh>
    <rPh sb="2" eb="4">
      <t>チク</t>
    </rPh>
    <phoneticPr fontId="1"/>
  </si>
  <si>
    <t>712-4</t>
  </si>
  <si>
    <t>503-2</t>
  </si>
  <si>
    <t>708-1</t>
  </si>
  <si>
    <t>201-1</t>
  </si>
  <si>
    <t>109-12</t>
  </si>
  <si>
    <t>704-34</t>
  </si>
  <si>
    <t>112-8
112-9
112-10</t>
  </si>
  <si>
    <t>104-10</t>
  </si>
  <si>
    <t>登録番号</t>
    <rPh sb="0" eb="2">
      <t>トウロク</t>
    </rPh>
    <rPh sb="2" eb="4">
      <t>バンゴウ</t>
    </rPh>
    <phoneticPr fontId="1"/>
  </si>
  <si>
    <t>710-1</t>
  </si>
  <si>
    <t xml:space="preserve"> 一本松不動産
0192-47-3904</t>
  </si>
  <si>
    <t>市38</t>
  </si>
  <si>
    <t>市77</t>
  </si>
  <si>
    <t>402-8</t>
  </si>
  <si>
    <t>市39</t>
  </si>
  <si>
    <t>高田地区14</t>
    <rPh sb="0" eb="2">
      <t>タカタ</t>
    </rPh>
    <rPh sb="2" eb="4">
      <t>チク</t>
    </rPh>
    <phoneticPr fontId="1"/>
  </si>
  <si>
    <t>700-2</t>
  </si>
  <si>
    <t>207-1</t>
  </si>
  <si>
    <t>205-10
205-11</t>
  </si>
  <si>
    <t>704-2</t>
  </si>
  <si>
    <t>市42</t>
  </si>
  <si>
    <t>市107</t>
  </si>
  <si>
    <t>711-6</t>
  </si>
  <si>
    <t>101-12</t>
  </si>
  <si>
    <t>市67</t>
  </si>
  <si>
    <t>市51</t>
  </si>
  <si>
    <t>323-3</t>
  </si>
  <si>
    <t>市57</t>
  </si>
  <si>
    <t>市43</t>
  </si>
  <si>
    <t>101-10</t>
  </si>
  <si>
    <t>711-8</t>
  </si>
  <si>
    <t>市84</t>
  </si>
  <si>
    <t>710-9</t>
  </si>
  <si>
    <t>市71</t>
  </si>
  <si>
    <t>市90</t>
  </si>
  <si>
    <t>710-3</t>
  </si>
  <si>
    <t>市119</t>
  </si>
  <si>
    <t>110-7</t>
  </si>
  <si>
    <t>市47</t>
  </si>
  <si>
    <t>706-9</t>
  </si>
  <si>
    <t>701-2</t>
  </si>
  <si>
    <t>710-4</t>
  </si>
  <si>
    <t>市55</t>
  </si>
  <si>
    <t>712-3</t>
  </si>
  <si>
    <t>字下宿</t>
  </si>
  <si>
    <t>市53</t>
  </si>
  <si>
    <t>108-12</t>
  </si>
  <si>
    <t>市28</t>
  </si>
  <si>
    <t>市54</t>
  </si>
  <si>
    <t>市89</t>
  </si>
  <si>
    <t>101-8</t>
  </si>
  <si>
    <t>302-5
302-6</t>
  </si>
  <si>
    <t>709-5</t>
  </si>
  <si>
    <t>208-9</t>
  </si>
  <si>
    <t>市56</t>
  </si>
  <si>
    <t>市72</t>
  </si>
  <si>
    <t>708-3</t>
  </si>
  <si>
    <t>251-8</t>
  </si>
  <si>
    <t>市106</t>
  </si>
  <si>
    <t>111-1</t>
  </si>
  <si>
    <t>100-12
100-13</t>
  </si>
  <si>
    <t>109-2</t>
  </si>
  <si>
    <t>字川原</t>
  </si>
  <si>
    <t>109-9</t>
  </si>
  <si>
    <t>字寒風</t>
  </si>
  <si>
    <t>字鳴石</t>
  </si>
  <si>
    <t>206-7
206-8
206-9
206-10</t>
  </si>
  <si>
    <t>212-5</t>
  </si>
  <si>
    <t>323-5</t>
  </si>
  <si>
    <t>402-7</t>
  </si>
  <si>
    <t>111-15</t>
  </si>
  <si>
    <t>300-3
300-4</t>
  </si>
  <si>
    <t>市101</t>
  </si>
  <si>
    <t>110-10</t>
  </si>
  <si>
    <t>108-6
108-7</t>
  </si>
  <si>
    <t>市27</t>
  </si>
  <si>
    <t>111-13</t>
  </si>
  <si>
    <t>111-7</t>
  </si>
  <si>
    <t>市29</t>
  </si>
  <si>
    <t>201-6
201-7</t>
  </si>
  <si>
    <t>110-2</t>
  </si>
  <si>
    <t>109-8</t>
  </si>
  <si>
    <t>市32</t>
  </si>
  <si>
    <t>109-3</t>
  </si>
  <si>
    <t>市33</t>
  </si>
  <si>
    <t>212-3</t>
  </si>
  <si>
    <t>104-3</t>
  </si>
  <si>
    <t>市36</t>
  </si>
  <si>
    <t>106-7</t>
  </si>
  <si>
    <t>322-5</t>
  </si>
  <si>
    <t>字馬場前</t>
  </si>
  <si>
    <t>高田　高台3</t>
    <rPh sb="0" eb="2">
      <t>タカタ</t>
    </rPh>
    <rPh sb="3" eb="5">
      <t>タカダイ</t>
    </rPh>
    <phoneticPr fontId="1"/>
  </si>
  <si>
    <t>高田地区10</t>
    <rPh sb="0" eb="2">
      <t>タカタ</t>
    </rPh>
    <rPh sb="2" eb="4">
      <t>チク</t>
    </rPh>
    <phoneticPr fontId="1"/>
  </si>
  <si>
    <t>104-2</t>
  </si>
  <si>
    <t>107-7</t>
  </si>
  <si>
    <t>106-4</t>
  </si>
  <si>
    <t>字馬場</t>
  </si>
  <si>
    <t>104-11</t>
  </si>
  <si>
    <t>市103</t>
  </si>
  <si>
    <t>102-12</t>
  </si>
  <si>
    <t>一本松不動産
0192-47-3904</t>
  </si>
  <si>
    <t>111-10
111-11</t>
  </si>
  <si>
    <t>市75</t>
  </si>
  <si>
    <t>102-4</t>
  </si>
  <si>
    <t>202-2
202-3
202-7
202-8</t>
  </si>
  <si>
    <t>字大町</t>
  </si>
  <si>
    <t>104-4</t>
  </si>
  <si>
    <t>105-2</t>
  </si>
  <si>
    <t>100-9</t>
  </si>
  <si>
    <t>102-13</t>
  </si>
  <si>
    <t>109-5</t>
  </si>
  <si>
    <t>101-14</t>
  </si>
  <si>
    <t>字洞の沢</t>
  </si>
  <si>
    <t>104-16</t>
  </si>
  <si>
    <t>104-1</t>
  </si>
  <si>
    <t>501-14</t>
  </si>
  <si>
    <t>104-13</t>
  </si>
  <si>
    <t>101-7</t>
  </si>
  <si>
    <t>102-5
102-6
102-7
102-8</t>
  </si>
  <si>
    <t>101-11</t>
  </si>
  <si>
    <t>104-8</t>
  </si>
  <si>
    <t>106-5</t>
  </si>
  <si>
    <t>208-5
208-6
208-7</t>
  </si>
  <si>
    <t>市66</t>
  </si>
  <si>
    <t>205-6</t>
  </si>
  <si>
    <t>高田地区3</t>
    <rPh sb="0" eb="2">
      <t>タカタ</t>
    </rPh>
    <rPh sb="2" eb="4">
      <t>チク</t>
    </rPh>
    <phoneticPr fontId="1"/>
  </si>
  <si>
    <t>100-10</t>
  </si>
  <si>
    <t>105-3</t>
  </si>
  <si>
    <t>101-6</t>
  </si>
  <si>
    <t>102-1</t>
  </si>
  <si>
    <t>300-9</t>
  </si>
  <si>
    <t>103-2
103-3</t>
  </si>
  <si>
    <t>704-15
704-16</t>
  </si>
  <si>
    <t>市62</t>
  </si>
  <si>
    <t>字下和野</t>
  </si>
  <si>
    <t>売買</t>
    <rPh sb="0" eb="2">
      <t>バイバイ</t>
    </rPh>
    <phoneticPr fontId="1"/>
  </si>
  <si>
    <t>103-11</t>
  </si>
  <si>
    <t>市113</t>
  </si>
  <si>
    <t>市100</t>
  </si>
  <si>
    <t>高田　高台7</t>
    <rPh sb="0" eb="2">
      <t>タカタ</t>
    </rPh>
    <rPh sb="3" eb="5">
      <t>タカダイ</t>
    </rPh>
    <phoneticPr fontId="1"/>
  </si>
  <si>
    <t>字中和野</t>
  </si>
  <si>
    <t>106-3</t>
  </si>
  <si>
    <t>103-13</t>
  </si>
  <si>
    <t>市58</t>
  </si>
  <si>
    <t>103-9</t>
  </si>
  <si>
    <t>市59</t>
  </si>
  <si>
    <t>市68</t>
  </si>
  <si>
    <t>110-3
110-11</t>
  </si>
  <si>
    <t>208-2</t>
  </si>
  <si>
    <t>字裏田</t>
  </si>
  <si>
    <t>市79</t>
  </si>
  <si>
    <t>304-9</t>
  </si>
  <si>
    <t>209-5</t>
  </si>
  <si>
    <t>岩手総業（株）
0192-27-4117</t>
  </si>
  <si>
    <t>107-8</t>
  </si>
  <si>
    <t>110-4</t>
  </si>
  <si>
    <t>305-6</t>
  </si>
  <si>
    <t>106-10</t>
  </si>
  <si>
    <t>254-3</t>
  </si>
  <si>
    <t>107-17</t>
  </si>
  <si>
    <t>市104</t>
  </si>
  <si>
    <t>210-10</t>
  </si>
  <si>
    <t>705-1
705-2
705-3</t>
  </si>
  <si>
    <t>市80</t>
  </si>
  <si>
    <t>市92</t>
  </si>
  <si>
    <t>254-4</t>
  </si>
  <si>
    <t>207-9</t>
  </si>
  <si>
    <t>201-4</t>
  </si>
  <si>
    <t>209-11</t>
  </si>
  <si>
    <t>206-5</t>
  </si>
  <si>
    <t>209-7</t>
  </si>
  <si>
    <t>206-4</t>
  </si>
  <si>
    <t>303-4
303-5</t>
  </si>
  <si>
    <t>201-10</t>
  </si>
  <si>
    <t>100-1
100-2
100-3
100-4
100-5
100-6
100-7
100-8</t>
  </si>
  <si>
    <t>市83</t>
  </si>
  <si>
    <t>市102</t>
  </si>
  <si>
    <t>市85</t>
  </si>
  <si>
    <t>鈴木建設（株）
0192-55-5534</t>
  </si>
  <si>
    <t>市86</t>
  </si>
  <si>
    <t>市87</t>
  </si>
  <si>
    <t>205-9</t>
  </si>
  <si>
    <t>254-1</t>
  </si>
  <si>
    <t>319-5</t>
  </si>
  <si>
    <t>107-14
107-15</t>
  </si>
  <si>
    <t>318-6</t>
  </si>
  <si>
    <t>100-3
100-2</t>
  </si>
  <si>
    <t>402-3</t>
  </si>
  <si>
    <t>市114</t>
  </si>
  <si>
    <t>市116</t>
  </si>
  <si>
    <t>403-18</t>
  </si>
  <si>
    <t>501-1</t>
  </si>
  <si>
    <t>501-13</t>
  </si>
  <si>
    <t>市120</t>
  </si>
  <si>
    <t>506-8</t>
  </si>
  <si>
    <t>507-8</t>
  </si>
  <si>
    <t>市・防集3</t>
  </si>
  <si>
    <t>503-1</t>
  </si>
  <si>
    <t>市・防集5-2</t>
  </si>
  <si>
    <t>507-6</t>
  </si>
  <si>
    <t>603-2</t>
  </si>
  <si>
    <t>300-1
300-2
300-3</t>
  </si>
  <si>
    <t>市127</t>
  </si>
  <si>
    <t>706-11</t>
  </si>
  <si>
    <t>314-10</t>
  </si>
  <si>
    <t>エリア</t>
  </si>
  <si>
    <t>201-14</t>
  </si>
  <si>
    <t>面積(坪)</t>
  </si>
  <si>
    <t>262-1
262-2</t>
  </si>
  <si>
    <t>262-9
262-10</t>
  </si>
  <si>
    <t>263-1
263-2</t>
  </si>
  <si>
    <t>高田地区7</t>
    <rPh sb="0" eb="2">
      <t>タカタ</t>
    </rPh>
    <rPh sb="2" eb="4">
      <t>チク</t>
    </rPh>
    <phoneticPr fontId="1"/>
  </si>
  <si>
    <t>302-1
302-2</t>
  </si>
  <si>
    <t>302-13
302-14</t>
  </si>
  <si>
    <t>305-14
305-1
305-2
305-3</t>
  </si>
  <si>
    <t>305-8
305-9</t>
  </si>
  <si>
    <t>306-3
306-2</t>
  </si>
  <si>
    <t>304-1
304-2
304-3</t>
  </si>
  <si>
    <t>303-10
303-11</t>
  </si>
  <si>
    <t>114-1
114-2</t>
  </si>
  <si>
    <t>113-7
113-10</t>
  </si>
  <si>
    <t>406-8
406-9</t>
  </si>
  <si>
    <t>702-6
702-7</t>
  </si>
  <si>
    <t>701-9
701-10</t>
  </si>
  <si>
    <t>高田地区12</t>
    <rPh sb="0" eb="2">
      <t>タカタ</t>
    </rPh>
    <rPh sb="2" eb="4">
      <t>チク</t>
    </rPh>
    <phoneticPr fontId="1"/>
  </si>
  <si>
    <t>704-12
704-27</t>
  </si>
  <si>
    <t>高田　高台2</t>
    <rPh sb="0" eb="2">
      <t>タカタ</t>
    </rPh>
    <rPh sb="3" eb="5">
      <t>タカダイ</t>
    </rPh>
    <phoneticPr fontId="1"/>
  </si>
  <si>
    <t>706-6
706-7</t>
  </si>
  <si>
    <t>704-24
704-25
704-26</t>
  </si>
  <si>
    <t>207-5
207-6</t>
  </si>
  <si>
    <t>109-12
109-13</t>
  </si>
  <si>
    <t>107-3
107-4</t>
  </si>
  <si>
    <t>212-1
212-2</t>
  </si>
  <si>
    <t>211-2
211-3</t>
  </si>
  <si>
    <t>104-1
104-2
104-3
104-4</t>
  </si>
  <si>
    <t>101-2
101-3</t>
  </si>
  <si>
    <t>（有）共和建設
0192-55-2236</t>
  </si>
  <si>
    <t>102-4
102-5</t>
  </si>
  <si>
    <t>101-4
101-5</t>
  </si>
  <si>
    <t>100-17
100-18</t>
  </si>
  <si>
    <t>103-5
103-6</t>
  </si>
  <si>
    <t>105-2
105-3</t>
  </si>
  <si>
    <t>102-2
102-3</t>
  </si>
  <si>
    <t>259-2</t>
  </si>
  <si>
    <t>103-1
103-2</t>
  </si>
  <si>
    <t>108-14
108-15</t>
  </si>
  <si>
    <t>209-2
209-3</t>
  </si>
  <si>
    <t>205-1
205-2</t>
  </si>
  <si>
    <t>200-5
200-6</t>
  </si>
  <si>
    <t>201-3
201-4</t>
  </si>
  <si>
    <t>210-4
210-5
210-6
210-7</t>
  </si>
  <si>
    <t>高田　高台4</t>
    <rPh sb="0" eb="2">
      <t>タカタ</t>
    </rPh>
    <rPh sb="3" eb="5">
      <t>タカダイ</t>
    </rPh>
    <phoneticPr fontId="1"/>
  </si>
  <si>
    <t>高田地区1</t>
    <rPh sb="0" eb="2">
      <t>タカタ</t>
    </rPh>
    <rPh sb="2" eb="4">
      <t>チク</t>
    </rPh>
    <phoneticPr fontId="1"/>
  </si>
  <si>
    <t>高田地区2</t>
    <rPh sb="0" eb="2">
      <t>タカタ</t>
    </rPh>
    <rPh sb="2" eb="4">
      <t>チク</t>
    </rPh>
    <phoneticPr fontId="1"/>
  </si>
  <si>
    <t>高田地区5</t>
    <rPh sb="0" eb="2">
      <t>タカタ</t>
    </rPh>
    <rPh sb="2" eb="4">
      <t>チク</t>
    </rPh>
    <phoneticPr fontId="1"/>
  </si>
  <si>
    <t>110-1
110-13
110-14</t>
  </si>
  <si>
    <t>高田　高台5</t>
    <rPh sb="0" eb="2">
      <t>タカタ</t>
    </rPh>
    <rPh sb="3" eb="5">
      <t>タカダイ</t>
    </rPh>
    <phoneticPr fontId="1"/>
  </si>
  <si>
    <t>707-5</t>
  </si>
  <si>
    <t>707-6</t>
  </si>
  <si>
    <t>108-3</t>
  </si>
  <si>
    <t>110-3
110-4
110-14
110-15</t>
  </si>
  <si>
    <t>110-11
110-12</t>
  </si>
  <si>
    <t>304-4
304-5
304-6
304-7</t>
  </si>
  <si>
    <t>303-3</t>
  </si>
  <si>
    <t>字荒町</t>
    <rPh sb="0" eb="1">
      <t>アザ</t>
    </rPh>
    <rPh sb="1" eb="3">
      <t>アラマチ</t>
    </rPh>
    <phoneticPr fontId="1"/>
  </si>
  <si>
    <t>102-10</t>
  </si>
  <si>
    <t>100-19
100-20</t>
  </si>
  <si>
    <t>103-14</t>
  </si>
  <si>
    <t>107-2</t>
  </si>
  <si>
    <t>103-6
103-7
103-8</t>
  </si>
  <si>
    <t>103-6
103-7</t>
  </si>
  <si>
    <t>面積
（平方メートル)</t>
  </si>
  <si>
    <t>209-9</t>
  </si>
  <si>
    <t>303-2</t>
  </si>
  <si>
    <t>103-7
103-8</t>
  </si>
  <si>
    <t>宅建業者
（連絡先）</t>
    <rPh sb="0" eb="2">
      <t>タッケン</t>
    </rPh>
    <rPh sb="2" eb="4">
      <t>ギョウシャ</t>
    </rPh>
    <rPh sb="6" eb="8">
      <t>レンラク</t>
    </rPh>
    <rPh sb="8" eb="9">
      <t>サキ</t>
    </rPh>
    <phoneticPr fontId="1"/>
  </si>
  <si>
    <t xml:space="preserve"> おいかわ不動産
合同会社
0192-54-3935</t>
  </si>
  <si>
    <t>（有）岩渕建設
0192-27-5127</t>
  </si>
  <si>
    <t>共立設計（株）
0192-55-2348</t>
  </si>
  <si>
    <t>（有）佐藤不動産
0192-55-3233</t>
  </si>
  <si>
    <t>（株）長谷川建設
0192-47-5323</t>
  </si>
  <si>
    <t>済</t>
  </si>
  <si>
    <t>済</t>
    <rPh sb="0" eb="1">
      <t>ズミ</t>
    </rPh>
    <phoneticPr fontId="1"/>
  </si>
  <si>
    <t>希望価格（売買:円）</t>
    <rPh sb="5" eb="7">
      <t>バイバイ</t>
    </rPh>
    <rPh sb="8" eb="9">
      <t xml:space="preserve">エン </t>
    </rPh>
    <phoneticPr fontId="1"/>
  </si>
  <si>
    <t>希望価格（賃貸:円/月）</t>
    <rPh sb="5" eb="7">
      <t>チンタイ</t>
    </rPh>
    <rPh sb="8" eb="9">
      <t xml:space="preserve">エン </t>
    </rPh>
    <rPh sb="10" eb="11">
      <t xml:space="preserve">ツキ </t>
    </rPh>
    <phoneticPr fontId="1"/>
  </si>
  <si>
    <t>市61</t>
  </si>
  <si>
    <t>市108</t>
  </si>
  <si>
    <t>市117</t>
  </si>
  <si>
    <t>市122</t>
  </si>
  <si>
    <t>市・防集4</t>
  </si>
  <si>
    <t>（参考）賃貸坪単価(円/坪月)</t>
    <rPh sb="0" eb="2">
      <t>チンタイ</t>
    </rPh>
    <rPh sb="2" eb="5">
      <t>ツボタンカ</t>
    </rPh>
    <rPh sb="6" eb="7">
      <t>エn</t>
    </rPh>
    <rPh sb="8" eb="9">
      <t xml:space="preserve">ツボ </t>
    </rPh>
    <phoneticPr fontId="1"/>
  </si>
  <si>
    <t>済</t>
    <rPh sb="0" eb="1">
      <t>ス</t>
    </rPh>
    <phoneticPr fontId="1"/>
  </si>
  <si>
    <t>市129</t>
  </si>
  <si>
    <t>（株）パルコホーム
大船渡支店
0192-21-2770</t>
  </si>
  <si>
    <t>202-8</t>
  </si>
  <si>
    <t>712-1</t>
  </si>
  <si>
    <t>101-1
101-2
101-3</t>
  </si>
  <si>
    <t>101-3
101-4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</si>
</sst>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0.00_ "/>
    <numFmt numFmtId="177" formatCode="#,##0_ "/>
  </numFmts>
  <fonts count="8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1"/>
      <color auto="1"/>
      <name val="ＭＳ Ｐゴシック"/>
      <family val="3"/>
      <scheme val="minor"/>
    </font>
    <font>
      <sz val="11"/>
      <color theme="1"/>
      <name val="游ゴシック"/>
      <family val="3"/>
    </font>
    <font>
      <b/>
      <sz val="11"/>
      <color auto="1"/>
      <name val="ＭＳ Ｐゴシック"/>
      <family val="3"/>
      <scheme val="minor"/>
    </font>
    <font>
      <sz val="11"/>
      <color rgb="FF000000"/>
      <name val="ＭＳ Ｐゴシック"/>
      <family val="3"/>
      <scheme val="minor"/>
    </font>
    <font>
      <sz val="11"/>
      <color rgb="FF4B2B15"/>
      <name val="ＭＳ Ｐゴシック"/>
      <family val="3"/>
      <scheme val="minor"/>
    </font>
    <font>
      <sz val="11"/>
      <color rgb="FFFF0000"/>
      <name val="ＭＳ Ｐゴシック"/>
      <family val="3"/>
      <scheme val="minor"/>
    </font>
  </fonts>
  <fills count="7">
    <fill>
      <patternFill patternType="none"/>
    </fill>
    <fill>
      <patternFill patternType="gray125"/>
    </fill>
    <fill>
      <patternFill patternType="solid">
        <fgColor rgb="FFE7E2DE"/>
        <bgColor indexed="64"/>
      </patternFill>
    </fill>
    <fill>
      <patternFill patternType="solid">
        <fgColor theme="0" tint="-0.2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 tint="-0.3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38" fontId="0" fillId="0" borderId="0" xfId="1" applyFont="1" applyAlignment="1">
      <alignment horizontal="right" vertical="center"/>
    </xf>
    <xf numFmtId="0" fontId="2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right" vertical="center" wrapText="1"/>
    </xf>
    <xf numFmtId="4" fontId="6" fillId="4" borderId="1" xfId="0" applyNumberFormat="1" applyFont="1" applyFill="1" applyBorder="1" applyAlignment="1">
      <alignment horizontal="right" vertical="center" wrapText="1"/>
    </xf>
    <xf numFmtId="0" fontId="6" fillId="3" borderId="1" xfId="0" applyFont="1" applyFill="1" applyBorder="1" applyAlignment="1">
      <alignment horizontal="right" vertical="center" wrapText="1"/>
    </xf>
    <xf numFmtId="2" fontId="2" fillId="4" borderId="1" xfId="0" applyNumberFormat="1" applyFont="1" applyFill="1" applyBorder="1" applyAlignment="1">
      <alignment horizontal="right" vertical="center" wrapText="1"/>
    </xf>
    <xf numFmtId="40" fontId="6" fillId="4" borderId="1" xfId="1" applyNumberFormat="1" applyFont="1" applyFill="1" applyBorder="1" applyAlignment="1">
      <alignment horizontal="right" vertical="center" wrapText="1"/>
    </xf>
    <xf numFmtId="4" fontId="6" fillId="3" borderId="1" xfId="0" applyNumberFormat="1" applyFont="1" applyFill="1" applyBorder="1" applyAlignment="1">
      <alignment horizontal="right" vertical="center" wrapText="1"/>
    </xf>
    <xf numFmtId="176" fontId="6" fillId="4" borderId="1" xfId="0" applyNumberFormat="1" applyFont="1" applyFill="1" applyBorder="1" applyAlignment="1">
      <alignment horizontal="right" vertical="center" wrapText="1"/>
    </xf>
    <xf numFmtId="40" fontId="2" fillId="4" borderId="1" xfId="1" applyNumberFormat="1" applyFont="1" applyFill="1" applyBorder="1" applyAlignment="1">
      <alignment horizontal="right" vertical="center" wrapText="1"/>
    </xf>
    <xf numFmtId="2" fontId="2" fillId="3" borderId="1" xfId="0" applyNumberFormat="1" applyFont="1" applyFill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2" fontId="2" fillId="0" borderId="1" xfId="0" applyNumberFormat="1" applyFont="1" applyBorder="1" applyAlignment="1">
      <alignment horizontal="right" vertical="center" wrapText="1"/>
    </xf>
    <xf numFmtId="4" fontId="6" fillId="0" borderId="1" xfId="0" applyNumberFormat="1" applyFont="1" applyFill="1" applyBorder="1" applyAlignment="1">
      <alignment horizontal="right" vertical="center" wrapText="1"/>
    </xf>
    <xf numFmtId="176" fontId="6" fillId="3" borderId="1" xfId="0" applyNumberFormat="1" applyFont="1" applyFill="1" applyBorder="1" applyAlignment="1">
      <alignment horizontal="right" vertical="center" wrapText="1"/>
    </xf>
    <xf numFmtId="176" fontId="6" fillId="0" borderId="1" xfId="0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right" vertical="center" wrapText="1"/>
    </xf>
    <xf numFmtId="177" fontId="6" fillId="4" borderId="1" xfId="0" applyNumberFormat="1" applyFont="1" applyFill="1" applyBorder="1" applyAlignment="1">
      <alignment horizontal="right" vertical="center" wrapText="1"/>
    </xf>
    <xf numFmtId="3" fontId="6" fillId="4" borderId="1" xfId="0" applyNumberFormat="1" applyFont="1" applyFill="1" applyBorder="1" applyAlignment="1">
      <alignment horizontal="right" vertical="center" wrapText="1"/>
    </xf>
    <xf numFmtId="38" fontId="6" fillId="4" borderId="1" xfId="1" applyFont="1" applyFill="1" applyBorder="1" applyAlignment="1">
      <alignment horizontal="right" vertical="center" wrapText="1"/>
    </xf>
    <xf numFmtId="3" fontId="6" fillId="3" borderId="1" xfId="0" applyNumberFormat="1" applyFont="1" applyFill="1" applyBorder="1" applyAlignment="1">
      <alignment horizontal="right" vertical="center" wrapText="1"/>
    </xf>
    <xf numFmtId="0" fontId="6" fillId="5" borderId="1" xfId="0" applyFont="1" applyFill="1" applyBorder="1" applyAlignment="1">
      <alignment horizontal="right" vertical="center" wrapText="1"/>
    </xf>
    <xf numFmtId="177" fontId="6" fillId="0" borderId="1" xfId="0" applyNumberFormat="1" applyFont="1" applyFill="1" applyBorder="1" applyAlignment="1">
      <alignment horizontal="right" vertical="center" wrapText="1"/>
    </xf>
    <xf numFmtId="0" fontId="0" fillId="3" borderId="1" xfId="0" applyFill="1" applyBorder="1" applyAlignment="1">
      <alignment horizontal="right" vertical="center" wrapText="1"/>
    </xf>
    <xf numFmtId="177" fontId="2" fillId="0" borderId="1" xfId="0" applyNumberFormat="1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horizontal="right" vertical="center" wrapText="1"/>
    </xf>
    <xf numFmtId="38" fontId="4" fillId="2" borderId="1" xfId="1" applyFont="1" applyFill="1" applyBorder="1" applyAlignment="1">
      <alignment horizontal="center" vertical="center" wrapText="1"/>
    </xf>
    <xf numFmtId="38" fontId="6" fillId="3" borderId="1" xfId="1" applyFont="1" applyFill="1" applyBorder="1" applyAlignment="1">
      <alignment horizontal="right" vertical="center" wrapText="1"/>
    </xf>
    <xf numFmtId="38" fontId="2" fillId="0" borderId="1" xfId="1" applyFont="1" applyFill="1" applyBorder="1" applyAlignment="1">
      <alignment horizontal="right" vertical="center" wrapText="1"/>
    </xf>
    <xf numFmtId="38" fontId="6" fillId="0" borderId="1" xfId="1" applyFont="1" applyFill="1" applyBorder="1" applyAlignment="1">
      <alignment horizontal="right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</cellXfs>
  <cellStyles count="2">
    <cellStyle name="標準" xfId="0" builtinId="0"/>
    <cellStyle name="桁区切り" xfId="1" builtinId="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2:M481"/>
  <sheetViews>
    <sheetView tabSelected="1" view="pageBreakPreview" zoomScaleNormal="85" zoomScaleSheetLayoutView="100" workbookViewId="0">
      <pane ySplit="2" topLeftCell="A3" activePane="bottomLeft" state="frozen"/>
      <selection pane="bottomLeft"/>
    </sheetView>
  </sheetViews>
  <sheetFormatPr defaultColWidth="9.1328125" defaultRowHeight="13.5"/>
  <cols>
    <col min="1" max="1" width="5.46484375" style="1" customWidth="1"/>
    <col min="2" max="2" width="12.1328125" style="1" bestFit="1" customWidth="1"/>
    <col min="3" max="3" width="11.46484375" style="2" bestFit="1" customWidth="1"/>
    <col min="4" max="4" width="13.33203125" style="1" bestFit="1" customWidth="1"/>
    <col min="5" max="5" width="10.46484375" style="1" bestFit="1" customWidth="1"/>
    <col min="6" max="6" width="13.1328125" style="3" bestFit="1" customWidth="1"/>
    <col min="7" max="7" width="12.46484375" style="3" bestFit="1" customWidth="1"/>
    <col min="8" max="8" width="16.46484375" style="1" bestFit="1" customWidth="1"/>
    <col min="9" max="9" width="18.33203125" style="3" bestFit="1" customWidth="1"/>
    <col min="10" max="10" width="18.33203125" style="4" customWidth="1"/>
    <col min="11" max="11" width="18.33203125" style="3" bestFit="1" customWidth="1"/>
    <col min="12" max="12" width="18.33203125" style="4" customWidth="1"/>
    <col min="13" max="13" width="17.796875" style="1" bestFit="1" customWidth="1"/>
  </cols>
  <sheetData>
    <row r="2" spans="1:13" s="5" customFormat="1" ht="40.5">
      <c r="A2" s="6" t="s">
        <v>616</v>
      </c>
      <c r="B2" s="6" t="s">
        <v>342</v>
      </c>
      <c r="C2" s="6" t="s">
        <v>539</v>
      </c>
      <c r="D2" s="6" t="s">
        <v>1</v>
      </c>
      <c r="E2" s="6" t="s">
        <v>15</v>
      </c>
      <c r="F2" s="6" t="s">
        <v>605</v>
      </c>
      <c r="G2" s="6" t="s">
        <v>541</v>
      </c>
      <c r="H2" s="6" t="s">
        <v>19</v>
      </c>
      <c r="I2" s="6" t="s">
        <v>617</v>
      </c>
      <c r="J2" s="43" t="s">
        <v>213</v>
      </c>
      <c r="K2" s="6" t="s">
        <v>618</v>
      </c>
      <c r="L2" s="43" t="s">
        <v>624</v>
      </c>
      <c r="M2" s="6" t="s">
        <v>609</v>
      </c>
    </row>
    <row r="3" spans="1:13" ht="27">
      <c r="A3" s="7"/>
      <c r="B3" s="12">
        <v>1</v>
      </c>
      <c r="C3" s="17" t="s">
        <v>586</v>
      </c>
      <c r="D3" s="12" t="s">
        <v>24</v>
      </c>
      <c r="E3" s="12" t="s">
        <v>542</v>
      </c>
      <c r="F3" s="19">
        <v>239.77</v>
      </c>
      <c r="G3" s="19">
        <v>72</v>
      </c>
      <c r="H3" s="12" t="s">
        <v>6</v>
      </c>
      <c r="I3" s="19" t="s">
        <v>25</v>
      </c>
      <c r="J3" s="36" t="str">
        <f t="shared" ref="J3:J66" si="0">IFERROR(I3/G3,"-")</f>
        <v>-</v>
      </c>
      <c r="K3" s="19" t="s">
        <v>25</v>
      </c>
      <c r="L3" s="36" t="str">
        <f t="shared" ref="L3:L66" si="1">IFERROR(K3/G3,"-")</f>
        <v>-</v>
      </c>
      <c r="M3" s="12"/>
    </row>
    <row r="4" spans="1:13" ht="27">
      <c r="A4" s="7"/>
      <c r="B4" s="12">
        <v>3</v>
      </c>
      <c r="C4" s="17" t="s">
        <v>586</v>
      </c>
      <c r="D4" s="12" t="s">
        <v>24</v>
      </c>
      <c r="E4" s="12" t="s">
        <v>543</v>
      </c>
      <c r="F4" s="20">
        <v>1813.85</v>
      </c>
      <c r="G4" s="19">
        <v>549</v>
      </c>
      <c r="H4" s="12" t="s">
        <v>28</v>
      </c>
      <c r="I4" s="19" t="s">
        <v>25</v>
      </c>
      <c r="J4" s="36" t="str">
        <f t="shared" si="0"/>
        <v>-</v>
      </c>
      <c r="K4" s="19" t="s">
        <v>25</v>
      </c>
      <c r="L4" s="36" t="str">
        <f t="shared" si="1"/>
        <v>-</v>
      </c>
      <c r="M4" s="12"/>
    </row>
    <row r="5" spans="1:13">
      <c r="A5" s="7"/>
      <c r="B5" s="12">
        <v>4</v>
      </c>
      <c r="C5" s="17" t="s">
        <v>586</v>
      </c>
      <c r="D5" s="12" t="s">
        <v>24</v>
      </c>
      <c r="E5" s="12" t="s">
        <v>32</v>
      </c>
      <c r="F5" s="19">
        <v>132.13</v>
      </c>
      <c r="G5" s="19">
        <v>40</v>
      </c>
      <c r="H5" s="12" t="s">
        <v>28</v>
      </c>
      <c r="I5" s="19" t="s">
        <v>25</v>
      </c>
      <c r="J5" s="36" t="str">
        <f t="shared" si="0"/>
        <v>-</v>
      </c>
      <c r="K5" s="19" t="s">
        <v>25</v>
      </c>
      <c r="L5" s="36" t="str">
        <f t="shared" si="1"/>
        <v>-</v>
      </c>
      <c r="M5" s="12"/>
    </row>
    <row r="6" spans="1:13" ht="40.5">
      <c r="A6" s="7"/>
      <c r="B6" s="12">
        <v>5</v>
      </c>
      <c r="C6" s="17" t="s">
        <v>586</v>
      </c>
      <c r="D6" s="12" t="s">
        <v>24</v>
      </c>
      <c r="E6" s="12" t="s">
        <v>36</v>
      </c>
      <c r="F6" s="19">
        <v>317.23</v>
      </c>
      <c r="G6" s="19">
        <v>96</v>
      </c>
      <c r="H6" s="12" t="s">
        <v>39</v>
      </c>
      <c r="I6" s="34">
        <v>3000000</v>
      </c>
      <c r="J6" s="36">
        <f t="shared" si="0"/>
        <v>31250</v>
      </c>
      <c r="K6" s="19" t="s">
        <v>25</v>
      </c>
      <c r="L6" s="36" t="str">
        <f t="shared" si="1"/>
        <v>-</v>
      </c>
      <c r="M6" s="12" t="s">
        <v>610</v>
      </c>
    </row>
    <row r="7" spans="1:13" ht="40.5">
      <c r="A7" s="7"/>
      <c r="B7" s="12">
        <v>6</v>
      </c>
      <c r="C7" s="17" t="s">
        <v>586</v>
      </c>
      <c r="D7" s="12" t="s">
        <v>24</v>
      </c>
      <c r="E7" s="12" t="s">
        <v>30</v>
      </c>
      <c r="F7" s="19">
        <v>148.11000000000001</v>
      </c>
      <c r="G7" s="19">
        <v>44</v>
      </c>
      <c r="H7" s="12" t="s">
        <v>6</v>
      </c>
      <c r="I7" s="35">
        <v>2200000</v>
      </c>
      <c r="J7" s="36">
        <f t="shared" si="0"/>
        <v>50000</v>
      </c>
      <c r="K7" s="35">
        <v>10000</v>
      </c>
      <c r="L7" s="36">
        <f t="shared" si="1"/>
        <v>227.27272727272728</v>
      </c>
      <c r="M7" s="12" t="s">
        <v>610</v>
      </c>
    </row>
    <row r="8" spans="1:13">
      <c r="A8" s="8" t="s">
        <v>615</v>
      </c>
      <c r="B8" s="13">
        <v>7</v>
      </c>
      <c r="C8" s="14" t="s">
        <v>586</v>
      </c>
      <c r="D8" s="13" t="s">
        <v>24</v>
      </c>
      <c r="E8" s="13" t="s">
        <v>43</v>
      </c>
      <c r="F8" s="21">
        <v>449.43</v>
      </c>
      <c r="G8" s="21">
        <v>136</v>
      </c>
      <c r="H8" s="13" t="s">
        <v>6</v>
      </c>
      <c r="I8" s="21" t="s">
        <v>25</v>
      </c>
      <c r="J8" s="44" t="str">
        <f t="shared" si="0"/>
        <v>-</v>
      </c>
      <c r="K8" s="21" t="s">
        <v>25</v>
      </c>
      <c r="L8" s="44" t="str">
        <f t="shared" si="1"/>
        <v>-</v>
      </c>
      <c r="M8" s="13"/>
    </row>
    <row r="9" spans="1:13" ht="27">
      <c r="A9" s="7"/>
      <c r="B9" s="12">
        <v>8</v>
      </c>
      <c r="C9" s="17" t="s">
        <v>586</v>
      </c>
      <c r="D9" s="12" t="s">
        <v>55</v>
      </c>
      <c r="E9" s="12" t="s">
        <v>40</v>
      </c>
      <c r="F9" s="20">
        <v>1112.69</v>
      </c>
      <c r="G9" s="19">
        <v>337</v>
      </c>
      <c r="H9" s="12" t="s">
        <v>6</v>
      </c>
      <c r="I9" s="35">
        <v>16000000</v>
      </c>
      <c r="J9" s="36">
        <f t="shared" si="0"/>
        <v>47477.744807121664</v>
      </c>
      <c r="K9" s="35">
        <v>100000</v>
      </c>
      <c r="L9" s="36">
        <f t="shared" si="1"/>
        <v>296.73590504451039</v>
      </c>
      <c r="M9" s="12" t="s">
        <v>512</v>
      </c>
    </row>
    <row r="10" spans="1:13">
      <c r="A10" s="7"/>
      <c r="B10" s="12">
        <v>9</v>
      </c>
      <c r="C10" s="17" t="s">
        <v>586</v>
      </c>
      <c r="D10" s="12" t="s">
        <v>55</v>
      </c>
      <c r="E10" s="12" t="s">
        <v>46</v>
      </c>
      <c r="F10" s="19">
        <v>282.99</v>
      </c>
      <c r="G10" s="19">
        <v>85</v>
      </c>
      <c r="H10" s="12" t="s">
        <v>39</v>
      </c>
      <c r="I10" s="19" t="s">
        <v>25</v>
      </c>
      <c r="J10" s="36" t="str">
        <f t="shared" si="0"/>
        <v>-</v>
      </c>
      <c r="K10" s="19" t="s">
        <v>25</v>
      </c>
      <c r="L10" s="36" t="str">
        <f t="shared" si="1"/>
        <v>-</v>
      </c>
      <c r="M10" s="12"/>
    </row>
    <row r="11" spans="1:13" ht="27">
      <c r="A11" s="7"/>
      <c r="B11" s="12">
        <v>10</v>
      </c>
      <c r="C11" s="17" t="s">
        <v>586</v>
      </c>
      <c r="D11" s="12" t="s">
        <v>55</v>
      </c>
      <c r="E11" s="12" t="s">
        <v>53</v>
      </c>
      <c r="F11" s="19">
        <v>199.07</v>
      </c>
      <c r="G11" s="19">
        <v>60</v>
      </c>
      <c r="H11" s="12" t="s">
        <v>39</v>
      </c>
      <c r="I11" s="35">
        <v>4000000</v>
      </c>
      <c r="J11" s="36">
        <f t="shared" si="0"/>
        <v>66666.666666666672</v>
      </c>
      <c r="K11" s="19" t="s">
        <v>25</v>
      </c>
      <c r="L11" s="36" t="str">
        <f t="shared" si="1"/>
        <v>-</v>
      </c>
      <c r="M11" s="12" t="s">
        <v>570</v>
      </c>
    </row>
    <row r="12" spans="1:13" ht="27">
      <c r="A12" s="7"/>
      <c r="B12" s="12">
        <v>11</v>
      </c>
      <c r="C12" s="17" t="s">
        <v>586</v>
      </c>
      <c r="D12" s="12" t="s">
        <v>55</v>
      </c>
      <c r="E12" s="12" t="s">
        <v>405</v>
      </c>
      <c r="F12" s="19">
        <v>314.42</v>
      </c>
      <c r="G12" s="19">
        <v>95</v>
      </c>
      <c r="H12" s="12" t="s">
        <v>6</v>
      </c>
      <c r="I12" s="19" t="s">
        <v>25</v>
      </c>
      <c r="J12" s="36" t="str">
        <f t="shared" si="0"/>
        <v>-</v>
      </c>
      <c r="K12" s="19" t="s">
        <v>25</v>
      </c>
      <c r="L12" s="36" t="str">
        <f t="shared" si="1"/>
        <v>-</v>
      </c>
      <c r="M12" s="12"/>
    </row>
    <row r="13" spans="1:13" ht="27">
      <c r="A13" s="7"/>
      <c r="B13" s="12">
        <v>12</v>
      </c>
      <c r="C13" s="17" t="s">
        <v>586</v>
      </c>
      <c r="D13" s="12" t="s">
        <v>24</v>
      </c>
      <c r="E13" s="12" t="s">
        <v>544</v>
      </c>
      <c r="F13" s="19">
        <v>956.95</v>
      </c>
      <c r="G13" s="19">
        <v>289</v>
      </c>
      <c r="H13" s="12" t="s">
        <v>28</v>
      </c>
      <c r="I13" s="19" t="s">
        <v>25</v>
      </c>
      <c r="J13" s="36" t="str">
        <f t="shared" si="0"/>
        <v>-</v>
      </c>
      <c r="K13" s="19" t="s">
        <v>25</v>
      </c>
      <c r="L13" s="36" t="str">
        <f t="shared" si="1"/>
        <v>-</v>
      </c>
      <c r="M13" s="12"/>
    </row>
    <row r="14" spans="1:13" ht="27">
      <c r="A14" s="7"/>
      <c r="B14" s="12">
        <v>232</v>
      </c>
      <c r="C14" s="17" t="s">
        <v>586</v>
      </c>
      <c r="D14" s="12" t="s">
        <v>55</v>
      </c>
      <c r="E14" s="12" t="s">
        <v>20</v>
      </c>
      <c r="F14" s="22">
        <v>293.3</v>
      </c>
      <c r="G14" s="19">
        <v>88</v>
      </c>
      <c r="H14" s="12" t="s">
        <v>39</v>
      </c>
      <c r="I14" s="35">
        <v>3120000</v>
      </c>
      <c r="J14" s="36">
        <f t="shared" si="0"/>
        <v>35454.545454545456</v>
      </c>
      <c r="K14" s="19" t="s">
        <v>25</v>
      </c>
      <c r="L14" s="36" t="str">
        <f t="shared" si="1"/>
        <v>-</v>
      </c>
      <c r="M14" s="12" t="s">
        <v>259</v>
      </c>
    </row>
    <row r="15" spans="1:13">
      <c r="A15" s="7"/>
      <c r="B15" s="12">
        <v>257</v>
      </c>
      <c r="C15" s="17" t="s">
        <v>586</v>
      </c>
      <c r="D15" s="12" t="s">
        <v>55</v>
      </c>
      <c r="E15" s="12" t="s">
        <v>13</v>
      </c>
      <c r="F15" s="19">
        <v>464.56</v>
      </c>
      <c r="G15" s="19">
        <v>140</v>
      </c>
      <c r="H15" s="12" t="s">
        <v>6</v>
      </c>
      <c r="I15" s="19" t="s">
        <v>25</v>
      </c>
      <c r="J15" s="36" t="str">
        <f t="shared" si="0"/>
        <v>-</v>
      </c>
      <c r="K15" s="19" t="s">
        <v>25</v>
      </c>
      <c r="L15" s="36" t="str">
        <f t="shared" si="1"/>
        <v>-</v>
      </c>
      <c r="M15" s="12"/>
    </row>
    <row r="16" spans="1:13" ht="40.5">
      <c r="A16" s="7"/>
      <c r="B16" s="12">
        <v>260</v>
      </c>
      <c r="C16" s="17" t="s">
        <v>586</v>
      </c>
      <c r="D16" s="12" t="s">
        <v>24</v>
      </c>
      <c r="E16" s="12" t="s">
        <v>256</v>
      </c>
      <c r="F16" s="23">
        <v>1614.57</v>
      </c>
      <c r="G16" s="19">
        <v>489</v>
      </c>
      <c r="H16" s="12" t="s">
        <v>28</v>
      </c>
      <c r="I16" s="19" t="s">
        <v>25</v>
      </c>
      <c r="J16" s="36" t="str">
        <f t="shared" si="0"/>
        <v>-</v>
      </c>
      <c r="K16" s="19" t="s">
        <v>25</v>
      </c>
      <c r="L16" s="36" t="str">
        <f t="shared" si="1"/>
        <v>-</v>
      </c>
      <c r="M16" s="12"/>
    </row>
    <row r="17" spans="1:13" ht="27">
      <c r="A17" s="7"/>
      <c r="B17" s="12">
        <v>323</v>
      </c>
      <c r="C17" s="17" t="s">
        <v>586</v>
      </c>
      <c r="D17" s="12" t="s">
        <v>24</v>
      </c>
      <c r="E17" s="12" t="s">
        <v>9</v>
      </c>
      <c r="F17" s="19">
        <v>384.87</v>
      </c>
      <c r="G17" s="19">
        <v>116</v>
      </c>
      <c r="H17" s="12" t="s">
        <v>39</v>
      </c>
      <c r="I17" s="36">
        <v>5000000</v>
      </c>
      <c r="J17" s="36">
        <f t="shared" si="0"/>
        <v>43103.448275862072</v>
      </c>
      <c r="K17" s="19" t="s">
        <v>25</v>
      </c>
      <c r="L17" s="36" t="str">
        <f t="shared" si="1"/>
        <v>-</v>
      </c>
      <c r="M17" s="12" t="s">
        <v>512</v>
      </c>
    </row>
    <row r="18" spans="1:13">
      <c r="A18" s="7"/>
      <c r="B18" s="12">
        <v>335</v>
      </c>
      <c r="C18" s="17" t="s">
        <v>586</v>
      </c>
      <c r="D18" s="12" t="s">
        <v>55</v>
      </c>
      <c r="E18" s="12" t="s">
        <v>72</v>
      </c>
      <c r="F18" s="19">
        <v>282.73</v>
      </c>
      <c r="G18" s="19">
        <v>85</v>
      </c>
      <c r="H18" s="12" t="s">
        <v>39</v>
      </c>
      <c r="I18" s="19" t="s">
        <v>25</v>
      </c>
      <c r="J18" s="36" t="str">
        <f t="shared" si="0"/>
        <v>-</v>
      </c>
      <c r="K18" s="19" t="s">
        <v>25</v>
      </c>
      <c r="L18" s="36" t="str">
        <f t="shared" si="1"/>
        <v>-</v>
      </c>
      <c r="M18" s="12"/>
    </row>
    <row r="19" spans="1:13" ht="27">
      <c r="A19" s="7"/>
      <c r="B19" s="12">
        <v>339</v>
      </c>
      <c r="C19" s="17" t="s">
        <v>586</v>
      </c>
      <c r="D19" s="12" t="s">
        <v>24</v>
      </c>
      <c r="E19" s="12" t="s">
        <v>577</v>
      </c>
      <c r="F19" s="19">
        <v>833.97</v>
      </c>
      <c r="G19" s="19">
        <v>252</v>
      </c>
      <c r="H19" s="12" t="s">
        <v>39</v>
      </c>
      <c r="I19" s="36">
        <v>9000000</v>
      </c>
      <c r="J19" s="36">
        <f t="shared" si="0"/>
        <v>35714.285714285717</v>
      </c>
      <c r="K19" s="19" t="s">
        <v>25</v>
      </c>
      <c r="L19" s="36" t="str">
        <f t="shared" si="1"/>
        <v>-</v>
      </c>
      <c r="M19" s="12" t="s">
        <v>512</v>
      </c>
    </row>
    <row r="20" spans="1:13">
      <c r="A20" s="7"/>
      <c r="B20" s="12" t="s">
        <v>64</v>
      </c>
      <c r="C20" s="17" t="s">
        <v>586</v>
      </c>
      <c r="D20" s="12" t="s">
        <v>24</v>
      </c>
      <c r="E20" s="12">
        <v>256</v>
      </c>
      <c r="F20" s="19">
        <v>330.81</v>
      </c>
      <c r="G20" s="19">
        <v>100</v>
      </c>
      <c r="H20" s="12" t="s">
        <v>39</v>
      </c>
      <c r="I20" s="35">
        <v>8389000</v>
      </c>
      <c r="J20" s="36">
        <f t="shared" si="0"/>
        <v>83890</v>
      </c>
      <c r="K20" s="19" t="s">
        <v>25</v>
      </c>
      <c r="L20" s="36" t="str">
        <f t="shared" si="1"/>
        <v>-</v>
      </c>
      <c r="M20" s="12"/>
    </row>
    <row r="21" spans="1:13">
      <c r="A21" s="7"/>
      <c r="B21" s="12" t="s">
        <v>47</v>
      </c>
      <c r="C21" s="17" t="s">
        <v>586</v>
      </c>
      <c r="D21" s="12" t="s">
        <v>24</v>
      </c>
      <c r="E21" s="12" t="s">
        <v>74</v>
      </c>
      <c r="F21" s="19">
        <v>452.63</v>
      </c>
      <c r="G21" s="19">
        <v>137</v>
      </c>
      <c r="H21" s="12" t="s">
        <v>39</v>
      </c>
      <c r="I21" s="35">
        <v>11478000</v>
      </c>
      <c r="J21" s="36">
        <f t="shared" si="0"/>
        <v>83781.02189781022</v>
      </c>
      <c r="K21" s="19" t="s">
        <v>25</v>
      </c>
      <c r="L21" s="36" t="str">
        <f t="shared" si="1"/>
        <v>-</v>
      </c>
      <c r="M21" s="12"/>
    </row>
    <row r="22" spans="1:13">
      <c r="A22" s="7"/>
      <c r="B22" s="12" t="s">
        <v>75</v>
      </c>
      <c r="C22" s="17" t="s">
        <v>586</v>
      </c>
      <c r="D22" s="12" t="s">
        <v>24</v>
      </c>
      <c r="E22" s="12">
        <v>258</v>
      </c>
      <c r="F22" s="23">
        <v>1389.02</v>
      </c>
      <c r="G22" s="19">
        <v>420</v>
      </c>
      <c r="H22" s="12" t="s">
        <v>39</v>
      </c>
      <c r="I22" s="35">
        <v>35222000</v>
      </c>
      <c r="J22" s="36">
        <f t="shared" si="0"/>
        <v>83861.904761904763</v>
      </c>
      <c r="K22" s="19" t="s">
        <v>25</v>
      </c>
      <c r="L22" s="36" t="str">
        <f t="shared" si="1"/>
        <v>-</v>
      </c>
      <c r="M22" s="12"/>
    </row>
    <row r="23" spans="1:13">
      <c r="A23" s="7"/>
      <c r="B23" s="12" t="s">
        <v>81</v>
      </c>
      <c r="C23" s="17" t="s">
        <v>586</v>
      </c>
      <c r="D23" s="12" t="s">
        <v>24</v>
      </c>
      <c r="E23" s="12" t="s">
        <v>86</v>
      </c>
      <c r="F23" s="22">
        <v>86.5</v>
      </c>
      <c r="G23" s="19">
        <v>26</v>
      </c>
      <c r="H23" s="12" t="s">
        <v>39</v>
      </c>
      <c r="I23" s="35">
        <v>2194000</v>
      </c>
      <c r="J23" s="36">
        <f t="shared" si="0"/>
        <v>84384.61538461539</v>
      </c>
      <c r="K23" s="19" t="s">
        <v>25</v>
      </c>
      <c r="L23" s="36" t="str">
        <f t="shared" si="1"/>
        <v>-</v>
      </c>
      <c r="M23" s="12"/>
    </row>
    <row r="24" spans="1:13">
      <c r="A24" s="7"/>
      <c r="B24" s="12" t="s">
        <v>87</v>
      </c>
      <c r="C24" s="17" t="s">
        <v>586</v>
      </c>
      <c r="D24" s="12" t="s">
        <v>24</v>
      </c>
      <c r="E24" s="12" t="s">
        <v>89</v>
      </c>
      <c r="F24" s="19">
        <v>121.21</v>
      </c>
      <c r="G24" s="19">
        <v>36</v>
      </c>
      <c r="H24" s="12" t="s">
        <v>39</v>
      </c>
      <c r="I24" s="35">
        <v>3074000</v>
      </c>
      <c r="J24" s="36">
        <f t="shared" si="0"/>
        <v>85388.888888888891</v>
      </c>
      <c r="K24" s="19" t="s">
        <v>25</v>
      </c>
      <c r="L24" s="36" t="str">
        <f t="shared" si="1"/>
        <v>-</v>
      </c>
      <c r="M24" s="12"/>
    </row>
    <row r="25" spans="1:13">
      <c r="A25" s="7"/>
      <c r="B25" s="12" t="s">
        <v>14</v>
      </c>
      <c r="C25" s="17" t="s">
        <v>586</v>
      </c>
      <c r="D25" s="12" t="s">
        <v>24</v>
      </c>
      <c r="E25" s="12" t="s">
        <v>96</v>
      </c>
      <c r="F25" s="19">
        <v>99.38</v>
      </c>
      <c r="G25" s="19">
        <v>30</v>
      </c>
      <c r="H25" s="12" t="s">
        <v>39</v>
      </c>
      <c r="I25" s="35">
        <v>2520000</v>
      </c>
      <c r="J25" s="36">
        <f t="shared" si="0"/>
        <v>84000</v>
      </c>
      <c r="K25" s="19" t="s">
        <v>25</v>
      </c>
      <c r="L25" s="36" t="str">
        <f t="shared" si="1"/>
        <v>-</v>
      </c>
      <c r="M25" s="12"/>
    </row>
    <row r="26" spans="1:13">
      <c r="A26" s="7"/>
      <c r="B26" s="12" t="s">
        <v>22</v>
      </c>
      <c r="C26" s="17" t="s">
        <v>586</v>
      </c>
      <c r="D26" s="12" t="s">
        <v>24</v>
      </c>
      <c r="E26" s="12" t="s">
        <v>100</v>
      </c>
      <c r="F26" s="22">
        <v>611</v>
      </c>
      <c r="G26" s="19">
        <v>185</v>
      </c>
      <c r="H26" s="12" t="s">
        <v>39</v>
      </c>
      <c r="I26" s="35">
        <v>15494000</v>
      </c>
      <c r="J26" s="36">
        <f t="shared" si="0"/>
        <v>83751.351351351346</v>
      </c>
      <c r="K26" s="19" t="s">
        <v>25</v>
      </c>
      <c r="L26" s="36" t="str">
        <f t="shared" si="1"/>
        <v>-</v>
      </c>
      <c r="M26" s="12"/>
    </row>
    <row r="27" spans="1:13">
      <c r="A27" s="7"/>
      <c r="B27" s="12" t="s">
        <v>104</v>
      </c>
      <c r="C27" s="17" t="s">
        <v>586</v>
      </c>
      <c r="D27" s="12" t="s">
        <v>24</v>
      </c>
      <c r="E27" s="12" t="s">
        <v>108</v>
      </c>
      <c r="F27" s="19">
        <v>796.82</v>
      </c>
      <c r="G27" s="19">
        <v>241</v>
      </c>
      <c r="H27" s="12" t="s">
        <v>39</v>
      </c>
      <c r="I27" s="35">
        <v>20205000</v>
      </c>
      <c r="J27" s="36">
        <f t="shared" si="0"/>
        <v>83838.174273858924</v>
      </c>
      <c r="K27" s="19" t="s">
        <v>25</v>
      </c>
      <c r="L27" s="36" t="str">
        <f t="shared" si="1"/>
        <v>-</v>
      </c>
      <c r="M27" s="12"/>
    </row>
    <row r="28" spans="1:13">
      <c r="A28" s="7"/>
      <c r="B28" s="12" t="s">
        <v>110</v>
      </c>
      <c r="C28" s="17" t="s">
        <v>586</v>
      </c>
      <c r="D28" s="12" t="s">
        <v>24</v>
      </c>
      <c r="E28" s="12" t="s">
        <v>114</v>
      </c>
      <c r="F28" s="19">
        <v>225.25</v>
      </c>
      <c r="G28" s="19">
        <v>68</v>
      </c>
      <c r="H28" s="12" t="s">
        <v>39</v>
      </c>
      <c r="I28" s="35">
        <v>5712000</v>
      </c>
      <c r="J28" s="36">
        <f t="shared" si="0"/>
        <v>84000</v>
      </c>
      <c r="K28" s="19" t="s">
        <v>25</v>
      </c>
      <c r="L28" s="36" t="str">
        <f t="shared" si="1"/>
        <v>-</v>
      </c>
      <c r="M28" s="12"/>
    </row>
    <row r="29" spans="1:13">
      <c r="A29" s="7"/>
      <c r="B29" s="12" t="s">
        <v>116</v>
      </c>
      <c r="C29" s="17" t="s">
        <v>586</v>
      </c>
      <c r="D29" s="12" t="s">
        <v>55</v>
      </c>
      <c r="E29" s="12" t="s">
        <v>93</v>
      </c>
      <c r="F29" s="19">
        <v>353.22</v>
      </c>
      <c r="G29" s="19">
        <v>107</v>
      </c>
      <c r="H29" s="12" t="s">
        <v>39</v>
      </c>
      <c r="I29" s="35">
        <v>8957000</v>
      </c>
      <c r="J29" s="36">
        <f t="shared" si="0"/>
        <v>83710.280373831774</v>
      </c>
      <c r="K29" s="19" t="s">
        <v>25</v>
      </c>
      <c r="L29" s="36" t="str">
        <f t="shared" si="1"/>
        <v>-</v>
      </c>
      <c r="M29" s="12"/>
    </row>
    <row r="30" spans="1:13">
      <c r="A30" s="7"/>
      <c r="B30" s="12" t="s">
        <v>120</v>
      </c>
      <c r="C30" s="17" t="s">
        <v>586</v>
      </c>
      <c r="D30" s="12" t="s">
        <v>55</v>
      </c>
      <c r="E30" s="12" t="s">
        <v>121</v>
      </c>
      <c r="F30" s="19">
        <v>655.41</v>
      </c>
      <c r="G30" s="19">
        <v>198</v>
      </c>
      <c r="H30" s="12" t="s">
        <v>39</v>
      </c>
      <c r="I30" s="35">
        <v>16620000</v>
      </c>
      <c r="J30" s="36">
        <f t="shared" si="0"/>
        <v>83939.393939393936</v>
      </c>
      <c r="K30" s="19" t="s">
        <v>25</v>
      </c>
      <c r="L30" s="36" t="str">
        <f t="shared" si="1"/>
        <v>-</v>
      </c>
      <c r="M30" s="12"/>
    </row>
    <row r="31" spans="1:13">
      <c r="A31" s="7"/>
      <c r="B31" s="12" t="s">
        <v>68</v>
      </c>
      <c r="C31" s="17" t="s">
        <v>586</v>
      </c>
      <c r="D31" s="12" t="s">
        <v>24</v>
      </c>
      <c r="E31" s="12" t="s">
        <v>11</v>
      </c>
      <c r="F31" s="19">
        <v>224.46</v>
      </c>
      <c r="G31" s="19">
        <v>68</v>
      </c>
      <c r="H31" s="12" t="s">
        <v>39</v>
      </c>
      <c r="I31" s="35">
        <v>5820000</v>
      </c>
      <c r="J31" s="36">
        <f t="shared" si="0"/>
        <v>85588.23529411765</v>
      </c>
      <c r="K31" s="19" t="s">
        <v>25</v>
      </c>
      <c r="L31" s="36" t="str">
        <f t="shared" si="1"/>
        <v>-</v>
      </c>
      <c r="M31" s="12"/>
    </row>
    <row r="32" spans="1:13">
      <c r="A32" s="7"/>
      <c r="B32" s="12" t="s">
        <v>57</v>
      </c>
      <c r="C32" s="17" t="s">
        <v>586</v>
      </c>
      <c r="D32" s="12" t="s">
        <v>24</v>
      </c>
      <c r="E32" s="12">
        <v>264</v>
      </c>
      <c r="F32" s="19">
        <v>486.83</v>
      </c>
      <c r="G32" s="19">
        <v>147</v>
      </c>
      <c r="H32" s="12" t="s">
        <v>39</v>
      </c>
      <c r="I32" s="35">
        <v>12623000</v>
      </c>
      <c r="J32" s="36">
        <f t="shared" si="0"/>
        <v>85870.748299319734</v>
      </c>
      <c r="K32" s="19" t="s">
        <v>25</v>
      </c>
      <c r="L32" s="36" t="str">
        <f t="shared" si="1"/>
        <v>-</v>
      </c>
      <c r="M32" s="12"/>
    </row>
    <row r="33" spans="1:13">
      <c r="A33" s="7"/>
      <c r="B33" s="12" t="s">
        <v>83</v>
      </c>
      <c r="C33" s="17" t="s">
        <v>586</v>
      </c>
      <c r="D33" s="12" t="s">
        <v>24</v>
      </c>
      <c r="E33" s="12" t="s">
        <v>127</v>
      </c>
      <c r="F33" s="19">
        <v>547.91</v>
      </c>
      <c r="G33" s="19">
        <v>166</v>
      </c>
      <c r="H33" s="12" t="s">
        <v>39</v>
      </c>
      <c r="I33" s="35">
        <v>14316000</v>
      </c>
      <c r="J33" s="36">
        <f t="shared" si="0"/>
        <v>86240.96385542168</v>
      </c>
      <c r="K33" s="19" t="s">
        <v>25</v>
      </c>
      <c r="L33" s="36" t="str">
        <f t="shared" si="1"/>
        <v>-</v>
      </c>
      <c r="M33" s="12"/>
    </row>
    <row r="34" spans="1:13" ht="27">
      <c r="A34" s="7"/>
      <c r="B34" s="12">
        <v>75</v>
      </c>
      <c r="C34" s="17" t="s">
        <v>587</v>
      </c>
      <c r="D34" s="12" t="s">
        <v>55</v>
      </c>
      <c r="E34" s="12" t="s">
        <v>546</v>
      </c>
      <c r="F34" s="19">
        <v>536.75</v>
      </c>
      <c r="G34" s="19">
        <v>162</v>
      </c>
      <c r="H34" s="12" t="s">
        <v>6</v>
      </c>
      <c r="I34" s="19" t="s">
        <v>25</v>
      </c>
      <c r="J34" s="36" t="str">
        <f t="shared" si="0"/>
        <v>-</v>
      </c>
      <c r="K34" s="19" t="s">
        <v>25</v>
      </c>
      <c r="L34" s="36" t="str">
        <f t="shared" si="1"/>
        <v>-</v>
      </c>
      <c r="M34" s="12"/>
    </row>
    <row r="35" spans="1:13">
      <c r="A35" s="7"/>
      <c r="B35" s="12">
        <v>76</v>
      </c>
      <c r="C35" s="17" t="s">
        <v>587</v>
      </c>
      <c r="D35" s="12" t="s">
        <v>55</v>
      </c>
      <c r="E35" s="12" t="s">
        <v>137</v>
      </c>
      <c r="F35" s="19">
        <v>95.95</v>
      </c>
      <c r="G35" s="19">
        <v>29</v>
      </c>
      <c r="H35" s="12" t="s">
        <v>39</v>
      </c>
      <c r="I35" s="19" t="s">
        <v>25</v>
      </c>
      <c r="J35" s="36" t="str">
        <f t="shared" si="0"/>
        <v>-</v>
      </c>
      <c r="K35" s="19" t="s">
        <v>25</v>
      </c>
      <c r="L35" s="36" t="str">
        <f t="shared" si="1"/>
        <v>-</v>
      </c>
      <c r="M35" s="12"/>
    </row>
    <row r="36" spans="1:13" ht="27">
      <c r="A36" s="7"/>
      <c r="B36" s="12">
        <v>77</v>
      </c>
      <c r="C36" s="17" t="s">
        <v>587</v>
      </c>
      <c r="D36" s="12" t="s">
        <v>55</v>
      </c>
      <c r="E36" s="12" t="s">
        <v>132</v>
      </c>
      <c r="F36" s="19">
        <v>657.01</v>
      </c>
      <c r="G36" s="19">
        <v>199</v>
      </c>
      <c r="H36" s="12" t="s">
        <v>39</v>
      </c>
      <c r="I36" s="35">
        <v>11000000</v>
      </c>
      <c r="J36" s="36">
        <f t="shared" si="0"/>
        <v>55276.381909547737</v>
      </c>
      <c r="K36" s="19" t="s">
        <v>25</v>
      </c>
      <c r="L36" s="36" t="str">
        <f t="shared" si="1"/>
        <v>-</v>
      </c>
      <c r="M36" s="12" t="s">
        <v>487</v>
      </c>
    </row>
    <row r="37" spans="1:13" ht="27">
      <c r="A37" s="7"/>
      <c r="B37" s="12">
        <v>78</v>
      </c>
      <c r="C37" s="17" t="s">
        <v>587</v>
      </c>
      <c r="D37" s="12" t="s">
        <v>55</v>
      </c>
      <c r="E37" s="12" t="s">
        <v>385</v>
      </c>
      <c r="F37" s="19">
        <v>228.99</v>
      </c>
      <c r="G37" s="19">
        <v>69</v>
      </c>
      <c r="H37" s="12" t="s">
        <v>28</v>
      </c>
      <c r="I37" s="19" t="s">
        <v>25</v>
      </c>
      <c r="J37" s="36" t="str">
        <f t="shared" si="0"/>
        <v>-</v>
      </c>
      <c r="K37" s="19" t="s">
        <v>25</v>
      </c>
      <c r="L37" s="36" t="str">
        <f t="shared" si="1"/>
        <v>-</v>
      </c>
      <c r="M37" s="12"/>
    </row>
    <row r="38" spans="1:13" ht="27">
      <c r="A38" s="7"/>
      <c r="B38" s="12">
        <v>79</v>
      </c>
      <c r="C38" s="17" t="s">
        <v>587</v>
      </c>
      <c r="D38" s="12" t="s">
        <v>55</v>
      </c>
      <c r="E38" s="12" t="s">
        <v>138</v>
      </c>
      <c r="F38" s="19">
        <v>226.31</v>
      </c>
      <c r="G38" s="19">
        <v>68</v>
      </c>
      <c r="H38" s="12" t="s">
        <v>39</v>
      </c>
      <c r="I38" s="34">
        <v>2720000</v>
      </c>
      <c r="J38" s="36">
        <f t="shared" si="0"/>
        <v>40000</v>
      </c>
      <c r="K38" s="19" t="s">
        <v>25</v>
      </c>
      <c r="L38" s="36" t="str">
        <f t="shared" si="1"/>
        <v>-</v>
      </c>
      <c r="M38" s="12" t="s">
        <v>344</v>
      </c>
    </row>
    <row r="39" spans="1:13">
      <c r="A39" s="7"/>
      <c r="B39" s="12">
        <v>80</v>
      </c>
      <c r="C39" s="17" t="s">
        <v>587</v>
      </c>
      <c r="D39" s="12" t="s">
        <v>55</v>
      </c>
      <c r="E39" s="12" t="s">
        <v>139</v>
      </c>
      <c r="F39" s="22">
        <v>922</v>
      </c>
      <c r="G39" s="19">
        <v>279</v>
      </c>
      <c r="H39" s="12" t="s">
        <v>39</v>
      </c>
      <c r="I39" s="19" t="s">
        <v>25</v>
      </c>
      <c r="J39" s="36" t="str">
        <f t="shared" si="0"/>
        <v>-</v>
      </c>
      <c r="K39" s="19" t="s">
        <v>25</v>
      </c>
      <c r="L39" s="36" t="str">
        <f t="shared" si="1"/>
        <v>-</v>
      </c>
      <c r="M39" s="12"/>
    </row>
    <row r="40" spans="1:13" ht="40.5">
      <c r="A40" s="7"/>
      <c r="B40" s="12">
        <v>81</v>
      </c>
      <c r="C40" s="17" t="s">
        <v>587</v>
      </c>
      <c r="D40" s="12" t="s">
        <v>55</v>
      </c>
      <c r="E40" s="12" t="s">
        <v>547</v>
      </c>
      <c r="F40" s="20">
        <v>1400.58</v>
      </c>
      <c r="G40" s="19">
        <v>424</v>
      </c>
      <c r="H40" s="12" t="s">
        <v>28</v>
      </c>
      <c r="I40" s="19" t="s">
        <v>25</v>
      </c>
      <c r="J40" s="36" t="str">
        <f t="shared" si="0"/>
        <v>-</v>
      </c>
      <c r="K40" s="35">
        <v>105750</v>
      </c>
      <c r="L40" s="36">
        <f t="shared" si="1"/>
        <v>249.41037735849056</v>
      </c>
      <c r="M40" s="12" t="s">
        <v>610</v>
      </c>
    </row>
    <row r="41" spans="1:13">
      <c r="A41" s="8" t="s">
        <v>615</v>
      </c>
      <c r="B41" s="13">
        <v>82</v>
      </c>
      <c r="C41" s="14" t="s">
        <v>587</v>
      </c>
      <c r="D41" s="13" t="s">
        <v>55</v>
      </c>
      <c r="E41" s="13" t="s">
        <v>146</v>
      </c>
      <c r="F41" s="21">
        <v>306.63</v>
      </c>
      <c r="G41" s="21">
        <v>92</v>
      </c>
      <c r="H41" s="13" t="s">
        <v>39</v>
      </c>
      <c r="I41" s="21" t="s">
        <v>25</v>
      </c>
      <c r="J41" s="44" t="str">
        <f t="shared" si="0"/>
        <v>-</v>
      </c>
      <c r="K41" s="21" t="s">
        <v>25</v>
      </c>
      <c r="L41" s="44" t="str">
        <f t="shared" si="1"/>
        <v>-</v>
      </c>
      <c r="M41" s="13"/>
    </row>
    <row r="42" spans="1:13" ht="27">
      <c r="A42" s="7"/>
      <c r="B42" s="12">
        <v>83</v>
      </c>
      <c r="C42" s="17" t="s">
        <v>587</v>
      </c>
      <c r="D42" s="12" t="s">
        <v>55</v>
      </c>
      <c r="E42" s="12" t="s">
        <v>16</v>
      </c>
      <c r="F42" s="19">
        <v>496.56</v>
      </c>
      <c r="G42" s="19">
        <v>150</v>
      </c>
      <c r="H42" s="12" t="s">
        <v>28</v>
      </c>
      <c r="I42" s="19" t="s">
        <v>25</v>
      </c>
      <c r="J42" s="36" t="str">
        <f t="shared" si="0"/>
        <v>-</v>
      </c>
      <c r="K42" s="19" t="s">
        <v>25</v>
      </c>
      <c r="L42" s="36" t="str">
        <f t="shared" si="1"/>
        <v>-</v>
      </c>
      <c r="M42" s="12"/>
    </row>
    <row r="43" spans="1:13" ht="40.5">
      <c r="A43" s="7"/>
      <c r="B43" s="12">
        <v>84</v>
      </c>
      <c r="C43" s="17" t="s">
        <v>587</v>
      </c>
      <c r="D43" s="12" t="s">
        <v>55</v>
      </c>
      <c r="E43" s="12" t="s">
        <v>147</v>
      </c>
      <c r="F43" s="19">
        <v>235.39</v>
      </c>
      <c r="G43" s="19">
        <v>71</v>
      </c>
      <c r="H43" s="12" t="s">
        <v>39</v>
      </c>
      <c r="I43" s="35">
        <v>3550000</v>
      </c>
      <c r="J43" s="36">
        <f t="shared" si="0"/>
        <v>50000</v>
      </c>
      <c r="K43" s="19" t="s">
        <v>25</v>
      </c>
      <c r="L43" s="36" t="str">
        <f t="shared" si="1"/>
        <v>-</v>
      </c>
      <c r="M43" s="12" t="s">
        <v>610</v>
      </c>
    </row>
    <row r="44" spans="1:13" ht="54">
      <c r="A44" s="7"/>
      <c r="B44" s="12">
        <v>85</v>
      </c>
      <c r="C44" s="17" t="s">
        <v>587</v>
      </c>
      <c r="D44" s="12" t="s">
        <v>55</v>
      </c>
      <c r="E44" s="12" t="s">
        <v>548</v>
      </c>
      <c r="F44" s="20">
        <v>1472.47</v>
      </c>
      <c r="G44" s="19">
        <v>446</v>
      </c>
      <c r="H44" s="12" t="s">
        <v>39</v>
      </c>
      <c r="I44" s="35">
        <v>5000000</v>
      </c>
      <c r="J44" s="36">
        <f t="shared" si="0"/>
        <v>11210.762331838565</v>
      </c>
      <c r="K44" s="19" t="s">
        <v>25</v>
      </c>
      <c r="L44" s="36" t="str">
        <f t="shared" si="1"/>
        <v>-</v>
      </c>
      <c r="M44" s="12" t="s">
        <v>259</v>
      </c>
    </row>
    <row r="45" spans="1:13" ht="27">
      <c r="A45" s="7"/>
      <c r="B45" s="12">
        <v>86</v>
      </c>
      <c r="C45" s="17" t="s">
        <v>587</v>
      </c>
      <c r="D45" s="12" t="s">
        <v>55</v>
      </c>
      <c r="E45" s="12" t="s">
        <v>549</v>
      </c>
      <c r="F45" s="19">
        <v>583.96</v>
      </c>
      <c r="G45" s="19">
        <v>176</v>
      </c>
      <c r="H45" s="12" t="s">
        <v>6</v>
      </c>
      <c r="I45" s="19" t="s">
        <v>25</v>
      </c>
      <c r="J45" s="36" t="str">
        <f t="shared" si="0"/>
        <v>-</v>
      </c>
      <c r="K45" s="19" t="s">
        <v>25</v>
      </c>
      <c r="L45" s="36" t="str">
        <f t="shared" si="1"/>
        <v>-</v>
      </c>
      <c r="M45" s="12"/>
    </row>
    <row r="46" spans="1:13" ht="40.5">
      <c r="A46" s="7"/>
      <c r="B46" s="12">
        <v>88</v>
      </c>
      <c r="C46" s="17" t="s">
        <v>587</v>
      </c>
      <c r="D46" s="12" t="s">
        <v>55</v>
      </c>
      <c r="E46" s="12" t="s">
        <v>550</v>
      </c>
      <c r="F46" s="20">
        <v>3987.62</v>
      </c>
      <c r="G46" s="19">
        <v>1208</v>
      </c>
      <c r="H46" s="12" t="s">
        <v>6</v>
      </c>
      <c r="I46" s="35">
        <v>48200000</v>
      </c>
      <c r="J46" s="36">
        <f t="shared" si="0"/>
        <v>39900.662251655631</v>
      </c>
      <c r="K46" s="35">
        <v>180750</v>
      </c>
      <c r="L46" s="36">
        <f t="shared" si="1"/>
        <v>149.6274834437086</v>
      </c>
      <c r="M46" s="12" t="s">
        <v>610</v>
      </c>
    </row>
    <row r="47" spans="1:13" ht="40.5">
      <c r="A47" s="7"/>
      <c r="B47" s="12">
        <v>89</v>
      </c>
      <c r="C47" s="17" t="s">
        <v>587</v>
      </c>
      <c r="D47" s="12" t="s">
        <v>55</v>
      </c>
      <c r="E47" s="12" t="s">
        <v>551</v>
      </c>
      <c r="F47" s="20">
        <v>1291.5</v>
      </c>
      <c r="G47" s="19">
        <v>391</v>
      </c>
      <c r="H47" s="12" t="s">
        <v>6</v>
      </c>
      <c r="I47" s="19" t="s">
        <v>25</v>
      </c>
      <c r="J47" s="36" t="str">
        <f t="shared" si="0"/>
        <v>-</v>
      </c>
      <c r="K47" s="19" t="s">
        <v>25</v>
      </c>
      <c r="L47" s="36" t="str">
        <f t="shared" si="1"/>
        <v>-</v>
      </c>
      <c r="M47" s="12"/>
    </row>
    <row r="48" spans="1:13">
      <c r="A48" s="7"/>
      <c r="B48" s="12">
        <v>256</v>
      </c>
      <c r="C48" s="17" t="s">
        <v>587</v>
      </c>
      <c r="D48" s="12" t="s">
        <v>55</v>
      </c>
      <c r="E48" s="12" t="s">
        <v>159</v>
      </c>
      <c r="F48" s="19">
        <v>173.63</v>
      </c>
      <c r="G48" s="19">
        <v>52</v>
      </c>
      <c r="H48" s="12" t="s">
        <v>6</v>
      </c>
      <c r="I48" s="19" t="s">
        <v>25</v>
      </c>
      <c r="J48" s="36" t="str">
        <f t="shared" si="0"/>
        <v>-</v>
      </c>
      <c r="K48" s="19" t="s">
        <v>25</v>
      </c>
      <c r="L48" s="36" t="str">
        <f t="shared" si="1"/>
        <v>-</v>
      </c>
      <c r="M48" s="12"/>
    </row>
    <row r="49" spans="1:13" ht="40.5">
      <c r="A49" s="7"/>
      <c r="B49" s="12">
        <v>259</v>
      </c>
      <c r="C49" s="17" t="s">
        <v>587</v>
      </c>
      <c r="D49" s="12" t="s">
        <v>55</v>
      </c>
      <c r="E49" s="12" t="s">
        <v>506</v>
      </c>
      <c r="F49" s="19">
        <v>635.69000000000005</v>
      </c>
      <c r="G49" s="19">
        <v>192</v>
      </c>
      <c r="H49" s="12" t="s">
        <v>28</v>
      </c>
      <c r="I49" s="19" t="s">
        <v>25</v>
      </c>
      <c r="J49" s="36" t="str">
        <f t="shared" si="0"/>
        <v>-</v>
      </c>
      <c r="K49" s="35">
        <v>20000</v>
      </c>
      <c r="L49" s="36">
        <f t="shared" si="1"/>
        <v>104.16666666666667</v>
      </c>
      <c r="M49" s="12" t="s">
        <v>610</v>
      </c>
    </row>
    <row r="50" spans="1:13" ht="40.5">
      <c r="A50" s="7"/>
      <c r="B50" s="12">
        <v>268</v>
      </c>
      <c r="C50" s="17" t="s">
        <v>587</v>
      </c>
      <c r="D50" s="12" t="s">
        <v>55</v>
      </c>
      <c r="E50" s="12" t="s">
        <v>552</v>
      </c>
      <c r="F50" s="19">
        <v>321.27</v>
      </c>
      <c r="G50" s="19">
        <v>97</v>
      </c>
      <c r="H50" s="12" t="s">
        <v>28</v>
      </c>
      <c r="I50" s="19" t="s">
        <v>25</v>
      </c>
      <c r="J50" s="36" t="str">
        <f t="shared" si="0"/>
        <v>-</v>
      </c>
      <c r="K50" s="35">
        <v>20000</v>
      </c>
      <c r="L50" s="36">
        <f t="shared" si="1"/>
        <v>206.18556701030928</v>
      </c>
      <c r="M50" s="12" t="s">
        <v>610</v>
      </c>
    </row>
    <row r="51" spans="1:13" ht="40.5">
      <c r="A51" s="7"/>
      <c r="B51" s="12">
        <v>286</v>
      </c>
      <c r="C51" s="17" t="s">
        <v>587</v>
      </c>
      <c r="D51" s="12" t="s">
        <v>55</v>
      </c>
      <c r="E51" s="12" t="s">
        <v>607</v>
      </c>
      <c r="F51" s="19">
        <v>576.86</v>
      </c>
      <c r="G51" s="19">
        <v>174</v>
      </c>
      <c r="H51" s="12" t="s">
        <v>6</v>
      </c>
      <c r="I51" s="35">
        <v>6960000</v>
      </c>
      <c r="J51" s="36">
        <f t="shared" si="0"/>
        <v>40000</v>
      </c>
      <c r="K51" s="35">
        <v>43500</v>
      </c>
      <c r="L51" s="36">
        <f t="shared" si="1"/>
        <v>250</v>
      </c>
      <c r="M51" s="12" t="s">
        <v>610</v>
      </c>
    </row>
    <row r="52" spans="1:13" ht="40.5">
      <c r="A52" s="7"/>
      <c r="B52" s="12">
        <v>287</v>
      </c>
      <c r="C52" s="17" t="s">
        <v>587</v>
      </c>
      <c r="D52" s="12" t="s">
        <v>55</v>
      </c>
      <c r="E52" s="12" t="s">
        <v>44</v>
      </c>
      <c r="F52" s="19">
        <v>248.93</v>
      </c>
      <c r="G52" s="19">
        <v>75</v>
      </c>
      <c r="H52" s="12" t="s">
        <v>6</v>
      </c>
      <c r="I52" s="35">
        <v>3750000</v>
      </c>
      <c r="J52" s="36">
        <f t="shared" si="0"/>
        <v>50000</v>
      </c>
      <c r="K52" s="35">
        <v>15000</v>
      </c>
      <c r="L52" s="36">
        <f t="shared" si="1"/>
        <v>200</v>
      </c>
      <c r="M52" s="12" t="s">
        <v>610</v>
      </c>
    </row>
    <row r="53" spans="1:13">
      <c r="A53" s="7"/>
      <c r="B53" s="12" t="s">
        <v>73</v>
      </c>
      <c r="C53" s="17" t="s">
        <v>587</v>
      </c>
      <c r="D53" s="12" t="s">
        <v>55</v>
      </c>
      <c r="E53" s="12" t="s">
        <v>163</v>
      </c>
      <c r="F53" s="23">
        <v>1719.59</v>
      </c>
      <c r="G53" s="19">
        <v>521</v>
      </c>
      <c r="H53" s="12" t="s">
        <v>39</v>
      </c>
      <c r="I53" s="35">
        <v>43604000</v>
      </c>
      <c r="J53" s="36">
        <f t="shared" si="0"/>
        <v>83692.898272552789</v>
      </c>
      <c r="K53" s="19" t="s">
        <v>25</v>
      </c>
      <c r="L53" s="36" t="str">
        <f t="shared" si="1"/>
        <v>-</v>
      </c>
      <c r="M53" s="12"/>
    </row>
    <row r="54" spans="1:13">
      <c r="A54" s="7"/>
      <c r="B54" s="12" t="s">
        <v>626</v>
      </c>
      <c r="C54" s="17" t="s">
        <v>587</v>
      </c>
      <c r="D54" s="12" t="s">
        <v>55</v>
      </c>
      <c r="E54" s="12" t="s">
        <v>101</v>
      </c>
      <c r="F54" s="23">
        <v>417.5</v>
      </c>
      <c r="G54" s="19">
        <v>126</v>
      </c>
      <c r="H54" s="12" t="s">
        <v>39</v>
      </c>
      <c r="I54" s="35">
        <v>10657000</v>
      </c>
      <c r="J54" s="36">
        <f t="shared" si="0"/>
        <v>84579.365079365074</v>
      </c>
      <c r="K54" s="19" t="s">
        <v>25</v>
      </c>
      <c r="L54" s="36" t="str">
        <f t="shared" si="1"/>
        <v>-</v>
      </c>
      <c r="M54" s="12"/>
    </row>
    <row r="55" spans="1:13">
      <c r="A55" s="7"/>
      <c r="B55" s="12">
        <v>13</v>
      </c>
      <c r="C55" s="17" t="s">
        <v>459</v>
      </c>
      <c r="D55" s="12" t="s">
        <v>90</v>
      </c>
      <c r="E55" s="12" t="s">
        <v>164</v>
      </c>
      <c r="F55" s="20">
        <v>2863.84</v>
      </c>
      <c r="G55" s="19">
        <v>867</v>
      </c>
      <c r="H55" s="12" t="s">
        <v>6</v>
      </c>
      <c r="I55" s="19" t="s">
        <v>25</v>
      </c>
      <c r="J55" s="36" t="str">
        <f t="shared" si="0"/>
        <v>-</v>
      </c>
      <c r="K55" s="19" t="s">
        <v>25</v>
      </c>
      <c r="L55" s="36" t="str">
        <f t="shared" si="1"/>
        <v>-</v>
      </c>
      <c r="M55" s="12"/>
    </row>
    <row r="56" spans="1:13" ht="40.5">
      <c r="A56" s="7"/>
      <c r="B56" s="12">
        <v>14</v>
      </c>
      <c r="C56" s="17" t="s">
        <v>459</v>
      </c>
      <c r="D56" s="12" t="s">
        <v>90</v>
      </c>
      <c r="E56" s="12" t="s">
        <v>160</v>
      </c>
      <c r="F56" s="20">
        <v>1732.54</v>
      </c>
      <c r="G56" s="19">
        <v>525</v>
      </c>
      <c r="H56" s="12" t="s">
        <v>28</v>
      </c>
      <c r="I56" s="19" t="s">
        <v>25</v>
      </c>
      <c r="J56" s="36" t="str">
        <f t="shared" si="0"/>
        <v>-</v>
      </c>
      <c r="K56" s="35">
        <v>200000</v>
      </c>
      <c r="L56" s="36">
        <f t="shared" si="1"/>
        <v>380.95238095238096</v>
      </c>
      <c r="M56" s="12" t="s">
        <v>76</v>
      </c>
    </row>
    <row r="57" spans="1:13" ht="27">
      <c r="A57" s="7"/>
      <c r="B57" s="12">
        <v>15</v>
      </c>
      <c r="C57" s="17" t="s">
        <v>459</v>
      </c>
      <c r="D57" s="12" t="s">
        <v>90</v>
      </c>
      <c r="E57" s="12" t="s">
        <v>167</v>
      </c>
      <c r="F57" s="19">
        <v>263.06</v>
      </c>
      <c r="G57" s="19">
        <v>79</v>
      </c>
      <c r="H57" s="12" t="s">
        <v>39</v>
      </c>
      <c r="I57" s="35">
        <v>5000000</v>
      </c>
      <c r="J57" s="36">
        <f t="shared" si="0"/>
        <v>63291.139240506331</v>
      </c>
      <c r="K57" s="19" t="s">
        <v>25</v>
      </c>
      <c r="L57" s="36" t="str">
        <f t="shared" si="1"/>
        <v>-</v>
      </c>
      <c r="M57" s="12" t="s">
        <v>434</v>
      </c>
    </row>
    <row r="58" spans="1:13" ht="27">
      <c r="A58" s="7"/>
      <c r="B58" s="12">
        <v>16</v>
      </c>
      <c r="C58" s="17" t="s">
        <v>459</v>
      </c>
      <c r="D58" s="12" t="s">
        <v>90</v>
      </c>
      <c r="E58" s="12" t="s">
        <v>168</v>
      </c>
      <c r="F58" s="19">
        <v>40.03</v>
      </c>
      <c r="G58" s="19">
        <v>12</v>
      </c>
      <c r="H58" s="12" t="s">
        <v>6</v>
      </c>
      <c r="I58" s="35">
        <v>960000</v>
      </c>
      <c r="J58" s="36">
        <f t="shared" si="0"/>
        <v>80000</v>
      </c>
      <c r="K58" s="35">
        <v>4000</v>
      </c>
      <c r="L58" s="36">
        <f t="shared" si="1"/>
        <v>333.33333333333331</v>
      </c>
      <c r="M58" s="12" t="s">
        <v>76</v>
      </c>
    </row>
    <row r="59" spans="1:13" ht="27">
      <c r="A59" s="7"/>
      <c r="B59" s="12">
        <v>17</v>
      </c>
      <c r="C59" s="17" t="s">
        <v>459</v>
      </c>
      <c r="D59" s="12" t="s">
        <v>90</v>
      </c>
      <c r="E59" s="12" t="s">
        <v>242</v>
      </c>
      <c r="F59" s="20">
        <v>2489.92</v>
      </c>
      <c r="G59" s="19">
        <v>754</v>
      </c>
      <c r="H59" s="12" t="s">
        <v>6</v>
      </c>
      <c r="I59" s="19" t="s">
        <v>25</v>
      </c>
      <c r="J59" s="36" t="str">
        <f t="shared" si="0"/>
        <v>-</v>
      </c>
      <c r="K59" s="19" t="s">
        <v>25</v>
      </c>
      <c r="L59" s="36" t="str">
        <f t="shared" si="1"/>
        <v>-</v>
      </c>
      <c r="M59" s="12"/>
    </row>
    <row r="60" spans="1:13" ht="27">
      <c r="A60" s="7"/>
      <c r="B60" s="12">
        <v>18</v>
      </c>
      <c r="C60" s="17" t="s">
        <v>459</v>
      </c>
      <c r="D60" s="12" t="s">
        <v>90</v>
      </c>
      <c r="E60" s="12" t="s">
        <v>117</v>
      </c>
      <c r="F60" s="20">
        <v>2056.6999999999998</v>
      </c>
      <c r="G60" s="19">
        <v>623</v>
      </c>
      <c r="H60" s="12" t="s">
        <v>28</v>
      </c>
      <c r="I60" s="19" t="s">
        <v>25</v>
      </c>
      <c r="J60" s="36" t="str">
        <f t="shared" si="0"/>
        <v>-</v>
      </c>
      <c r="K60" s="19" t="s">
        <v>25</v>
      </c>
      <c r="L60" s="36" t="str">
        <f t="shared" si="1"/>
        <v>-</v>
      </c>
      <c r="M60" s="12"/>
    </row>
    <row r="61" spans="1:13" ht="27">
      <c r="A61" s="7"/>
      <c r="B61" s="12">
        <v>19</v>
      </c>
      <c r="C61" s="17" t="s">
        <v>459</v>
      </c>
      <c r="D61" s="12" t="s">
        <v>174</v>
      </c>
      <c r="E61" s="12" t="s">
        <v>553</v>
      </c>
      <c r="F61" s="20">
        <v>2723.08</v>
      </c>
      <c r="G61" s="19">
        <v>825</v>
      </c>
      <c r="H61" s="12" t="s">
        <v>6</v>
      </c>
      <c r="I61" s="19" t="s">
        <v>25</v>
      </c>
      <c r="J61" s="36" t="str">
        <f t="shared" si="0"/>
        <v>-</v>
      </c>
      <c r="K61" s="19" t="s">
        <v>25</v>
      </c>
      <c r="L61" s="36" t="str">
        <f t="shared" si="1"/>
        <v>-</v>
      </c>
      <c r="M61" s="12"/>
    </row>
    <row r="62" spans="1:13" ht="108">
      <c r="A62" s="7"/>
      <c r="B62" s="12">
        <v>20</v>
      </c>
      <c r="C62" s="17" t="s">
        <v>459</v>
      </c>
      <c r="D62" s="12" t="s">
        <v>174</v>
      </c>
      <c r="E62" s="12" t="s">
        <v>508</v>
      </c>
      <c r="F62" s="20">
        <v>5978.62</v>
      </c>
      <c r="G62" s="19">
        <v>1811</v>
      </c>
      <c r="H62" s="12" t="s">
        <v>6</v>
      </c>
      <c r="I62" s="19" t="s">
        <v>25</v>
      </c>
      <c r="J62" s="36" t="str">
        <f t="shared" si="0"/>
        <v>-</v>
      </c>
      <c r="K62" s="19" t="s">
        <v>25</v>
      </c>
      <c r="L62" s="36" t="str">
        <f t="shared" si="1"/>
        <v>-</v>
      </c>
      <c r="M62" s="12"/>
    </row>
    <row r="63" spans="1:13" ht="40.5">
      <c r="A63" s="7"/>
      <c r="B63" s="12">
        <v>21</v>
      </c>
      <c r="C63" s="17" t="s">
        <v>459</v>
      </c>
      <c r="D63" s="12" t="s">
        <v>174</v>
      </c>
      <c r="E63" s="12" t="s">
        <v>165</v>
      </c>
      <c r="F63" s="19">
        <v>368.92</v>
      </c>
      <c r="G63" s="19">
        <v>111</v>
      </c>
      <c r="H63" s="12" t="s">
        <v>28</v>
      </c>
      <c r="I63" s="19" t="s">
        <v>25</v>
      </c>
      <c r="J63" s="36" t="str">
        <f t="shared" si="0"/>
        <v>-</v>
      </c>
      <c r="K63" s="35">
        <v>22200</v>
      </c>
      <c r="L63" s="36">
        <f t="shared" si="1"/>
        <v>200</v>
      </c>
      <c r="M63" s="12" t="s">
        <v>610</v>
      </c>
    </row>
    <row r="64" spans="1:13" ht="27">
      <c r="A64" s="7"/>
      <c r="B64" s="12">
        <v>22</v>
      </c>
      <c r="C64" s="17" t="s">
        <v>459</v>
      </c>
      <c r="D64" s="12" t="s">
        <v>174</v>
      </c>
      <c r="E64" s="12" t="s">
        <v>554</v>
      </c>
      <c r="F64" s="19">
        <v>852.04</v>
      </c>
      <c r="G64" s="19">
        <v>258</v>
      </c>
      <c r="H64" s="12" t="s">
        <v>28</v>
      </c>
      <c r="I64" s="19" t="s">
        <v>25</v>
      </c>
      <c r="J64" s="36" t="str">
        <f t="shared" si="0"/>
        <v>-</v>
      </c>
      <c r="K64" s="19" t="s">
        <v>25</v>
      </c>
      <c r="L64" s="36" t="str">
        <f t="shared" si="1"/>
        <v>-</v>
      </c>
      <c r="M64" s="12"/>
    </row>
    <row r="65" spans="1:13">
      <c r="A65" s="7"/>
      <c r="B65" s="12">
        <v>23</v>
      </c>
      <c r="C65" s="17" t="s">
        <v>459</v>
      </c>
      <c r="D65" s="12" t="s">
        <v>174</v>
      </c>
      <c r="E65" s="12" t="s">
        <v>190</v>
      </c>
      <c r="F65" s="19">
        <v>50.21</v>
      </c>
      <c r="G65" s="19">
        <v>15</v>
      </c>
      <c r="H65" s="12" t="s">
        <v>39</v>
      </c>
      <c r="I65" s="19" t="s">
        <v>25</v>
      </c>
      <c r="J65" s="36" t="str">
        <f t="shared" si="0"/>
        <v>-</v>
      </c>
      <c r="K65" s="19" t="s">
        <v>25</v>
      </c>
      <c r="L65" s="36" t="str">
        <f t="shared" si="1"/>
        <v>-</v>
      </c>
      <c r="M65" s="12"/>
    </row>
    <row r="66" spans="1:13">
      <c r="A66" s="7"/>
      <c r="B66" s="12">
        <v>24</v>
      </c>
      <c r="C66" s="17" t="s">
        <v>459</v>
      </c>
      <c r="D66" s="12" t="s">
        <v>174</v>
      </c>
      <c r="E66" s="12" t="s">
        <v>196</v>
      </c>
      <c r="F66" s="22">
        <v>85.3</v>
      </c>
      <c r="G66" s="19">
        <v>25</v>
      </c>
      <c r="H66" s="12" t="s">
        <v>6</v>
      </c>
      <c r="I66" s="19" t="s">
        <v>25</v>
      </c>
      <c r="J66" s="36" t="str">
        <f t="shared" si="0"/>
        <v>-</v>
      </c>
      <c r="K66" s="19" t="s">
        <v>25</v>
      </c>
      <c r="L66" s="36" t="str">
        <f t="shared" si="1"/>
        <v>-</v>
      </c>
      <c r="M66" s="12"/>
    </row>
    <row r="67" spans="1:13" ht="40.5">
      <c r="A67" s="7"/>
      <c r="B67" s="12">
        <v>25</v>
      </c>
      <c r="C67" s="17" t="s">
        <v>459</v>
      </c>
      <c r="D67" s="12" t="s">
        <v>174</v>
      </c>
      <c r="E67" s="12" t="s">
        <v>136</v>
      </c>
      <c r="F67" s="19">
        <v>86.08</v>
      </c>
      <c r="G67" s="19">
        <v>26</v>
      </c>
      <c r="H67" s="12" t="s">
        <v>6</v>
      </c>
      <c r="I67" s="35">
        <v>1500000</v>
      </c>
      <c r="J67" s="36">
        <f t="shared" ref="J67:J130" si="2">IFERROR(I67/G67,"-")</f>
        <v>57692.307692307695</v>
      </c>
      <c r="K67" s="35">
        <v>5000</v>
      </c>
      <c r="L67" s="36">
        <f t="shared" ref="L67:L130" si="3">IFERROR(K67/G67,"-")</f>
        <v>192.30769230769232</v>
      </c>
      <c r="M67" s="12" t="s">
        <v>610</v>
      </c>
    </row>
    <row r="68" spans="1:13" ht="40.5">
      <c r="A68" s="7"/>
      <c r="B68" s="12">
        <v>26</v>
      </c>
      <c r="C68" s="17" t="s">
        <v>459</v>
      </c>
      <c r="D68" s="12" t="s">
        <v>174</v>
      </c>
      <c r="E68" s="12" t="s">
        <v>209</v>
      </c>
      <c r="F68" s="19">
        <v>378.08</v>
      </c>
      <c r="G68" s="19">
        <v>114</v>
      </c>
      <c r="H68" s="12" t="s">
        <v>39</v>
      </c>
      <c r="I68" s="35">
        <v>4560000</v>
      </c>
      <c r="J68" s="36">
        <f t="shared" si="2"/>
        <v>40000</v>
      </c>
      <c r="K68" s="19" t="s">
        <v>25</v>
      </c>
      <c r="L68" s="36" t="str">
        <f t="shared" si="3"/>
        <v>-</v>
      </c>
      <c r="M68" s="12" t="s">
        <v>610</v>
      </c>
    </row>
    <row r="69" spans="1:13" ht="40.5">
      <c r="A69" s="7"/>
      <c r="B69" s="12">
        <v>27</v>
      </c>
      <c r="C69" s="17" t="s">
        <v>459</v>
      </c>
      <c r="D69" s="12" t="s">
        <v>90</v>
      </c>
      <c r="E69" s="12" t="s">
        <v>51</v>
      </c>
      <c r="F69" s="19">
        <v>421.24</v>
      </c>
      <c r="G69" s="19">
        <v>127</v>
      </c>
      <c r="H69" s="12" t="s">
        <v>39</v>
      </c>
      <c r="I69" s="34">
        <v>5000000</v>
      </c>
      <c r="J69" s="36">
        <f t="shared" si="2"/>
        <v>39370.078740157478</v>
      </c>
      <c r="K69" s="19" t="s">
        <v>25</v>
      </c>
      <c r="L69" s="36" t="str">
        <f t="shared" si="3"/>
        <v>-</v>
      </c>
      <c r="M69" s="12" t="s">
        <v>610</v>
      </c>
    </row>
    <row r="70" spans="1:13">
      <c r="A70" s="7"/>
      <c r="B70" s="12">
        <v>28</v>
      </c>
      <c r="C70" s="17" t="s">
        <v>459</v>
      </c>
      <c r="D70" s="12" t="s">
        <v>90</v>
      </c>
      <c r="E70" s="12" t="s">
        <v>142</v>
      </c>
      <c r="F70" s="19">
        <v>421.84</v>
      </c>
      <c r="G70" s="19">
        <v>127</v>
      </c>
      <c r="H70" s="12" t="s">
        <v>39</v>
      </c>
      <c r="I70" s="19" t="s">
        <v>25</v>
      </c>
      <c r="J70" s="36" t="str">
        <f t="shared" si="2"/>
        <v>-</v>
      </c>
      <c r="K70" s="19" t="s">
        <v>25</v>
      </c>
      <c r="L70" s="36" t="str">
        <f t="shared" si="3"/>
        <v>-</v>
      </c>
      <c r="M70" s="12"/>
    </row>
    <row r="71" spans="1:13" ht="27">
      <c r="A71" s="7"/>
      <c r="B71" s="12">
        <v>29</v>
      </c>
      <c r="C71" s="17" t="s">
        <v>459</v>
      </c>
      <c r="D71" s="12" t="s">
        <v>90</v>
      </c>
      <c r="E71" s="12" t="s">
        <v>201</v>
      </c>
      <c r="F71" s="19">
        <v>533.36</v>
      </c>
      <c r="G71" s="19">
        <v>161</v>
      </c>
      <c r="H71" s="12" t="s">
        <v>39</v>
      </c>
      <c r="I71" s="35">
        <v>10000000</v>
      </c>
      <c r="J71" s="36">
        <f t="shared" si="2"/>
        <v>62111.801242236026</v>
      </c>
      <c r="K71" s="19" t="s">
        <v>25</v>
      </c>
      <c r="L71" s="36" t="str">
        <f t="shared" si="3"/>
        <v>-</v>
      </c>
      <c r="M71" s="12" t="s">
        <v>611</v>
      </c>
    </row>
    <row r="72" spans="1:13">
      <c r="A72" s="7"/>
      <c r="B72" s="12">
        <v>30</v>
      </c>
      <c r="C72" s="17" t="s">
        <v>459</v>
      </c>
      <c r="D72" s="12" t="s">
        <v>90</v>
      </c>
      <c r="E72" s="12" t="s">
        <v>203</v>
      </c>
      <c r="F72" s="19">
        <v>953.98</v>
      </c>
      <c r="G72" s="19">
        <v>289</v>
      </c>
      <c r="H72" s="12" t="s">
        <v>28</v>
      </c>
      <c r="I72" s="19" t="s">
        <v>25</v>
      </c>
      <c r="J72" s="36" t="str">
        <f t="shared" si="2"/>
        <v>-</v>
      </c>
      <c r="K72" s="19" t="s">
        <v>25</v>
      </c>
      <c r="L72" s="36" t="str">
        <f t="shared" si="3"/>
        <v>-</v>
      </c>
      <c r="M72" s="12"/>
    </row>
    <row r="73" spans="1:13">
      <c r="A73" s="7"/>
      <c r="B73" s="12">
        <v>31</v>
      </c>
      <c r="C73" s="17" t="s">
        <v>459</v>
      </c>
      <c r="D73" s="12" t="s">
        <v>90</v>
      </c>
      <c r="E73" s="12" t="s">
        <v>5</v>
      </c>
      <c r="F73" s="19">
        <v>316.16000000000003</v>
      </c>
      <c r="G73" s="19">
        <v>95</v>
      </c>
      <c r="H73" s="12" t="s">
        <v>6</v>
      </c>
      <c r="I73" s="19" t="s">
        <v>25</v>
      </c>
      <c r="J73" s="36" t="str">
        <f t="shared" si="2"/>
        <v>-</v>
      </c>
      <c r="K73" s="19" t="s">
        <v>25</v>
      </c>
      <c r="L73" s="36" t="str">
        <f t="shared" si="3"/>
        <v>-</v>
      </c>
      <c r="M73" s="12"/>
    </row>
    <row r="74" spans="1:13">
      <c r="A74" s="8" t="s">
        <v>615</v>
      </c>
      <c r="B74" s="13">
        <v>32</v>
      </c>
      <c r="C74" s="14" t="s">
        <v>459</v>
      </c>
      <c r="D74" s="13" t="s">
        <v>90</v>
      </c>
      <c r="E74" s="13" t="s">
        <v>128</v>
      </c>
      <c r="F74" s="21">
        <v>529.04</v>
      </c>
      <c r="G74" s="21">
        <v>160</v>
      </c>
      <c r="H74" s="13" t="s">
        <v>39</v>
      </c>
      <c r="I74" s="21" t="s">
        <v>25</v>
      </c>
      <c r="J74" s="44" t="str">
        <f t="shared" si="2"/>
        <v>-</v>
      </c>
      <c r="K74" s="21" t="s">
        <v>25</v>
      </c>
      <c r="L74" s="44" t="str">
        <f t="shared" si="3"/>
        <v>-</v>
      </c>
      <c r="M74" s="13"/>
    </row>
    <row r="75" spans="1:13">
      <c r="A75" s="7"/>
      <c r="B75" s="12">
        <v>33</v>
      </c>
      <c r="C75" s="17" t="s">
        <v>459</v>
      </c>
      <c r="D75" s="12" t="s">
        <v>90</v>
      </c>
      <c r="E75" s="12" t="s">
        <v>207</v>
      </c>
      <c r="F75" s="19">
        <v>394.38</v>
      </c>
      <c r="G75" s="19">
        <v>119</v>
      </c>
      <c r="H75" s="12" t="s">
        <v>28</v>
      </c>
      <c r="I75" s="19" t="s">
        <v>25</v>
      </c>
      <c r="J75" s="36" t="str">
        <f t="shared" si="2"/>
        <v>-</v>
      </c>
      <c r="K75" s="19" t="s">
        <v>25</v>
      </c>
      <c r="L75" s="36" t="str">
        <f t="shared" si="3"/>
        <v>-</v>
      </c>
      <c r="M75" s="12"/>
    </row>
    <row r="76" spans="1:13" ht="81">
      <c r="A76" s="7"/>
      <c r="B76" s="12">
        <v>34</v>
      </c>
      <c r="C76" s="17" t="s">
        <v>459</v>
      </c>
      <c r="D76" s="12" t="s">
        <v>90</v>
      </c>
      <c r="E76" s="12" t="s">
        <v>8</v>
      </c>
      <c r="F76" s="20">
        <v>4020.73</v>
      </c>
      <c r="G76" s="19">
        <v>1218</v>
      </c>
      <c r="H76" s="12" t="s">
        <v>28</v>
      </c>
      <c r="I76" s="19" t="s">
        <v>25</v>
      </c>
      <c r="J76" s="36" t="str">
        <f t="shared" si="2"/>
        <v>-</v>
      </c>
      <c r="K76" s="19" t="s">
        <v>25</v>
      </c>
      <c r="L76" s="36" t="str">
        <f t="shared" si="3"/>
        <v>-</v>
      </c>
      <c r="M76" s="12"/>
    </row>
    <row r="77" spans="1:13">
      <c r="A77" s="7"/>
      <c r="B77" s="12">
        <v>35</v>
      </c>
      <c r="C77" s="17" t="s">
        <v>459</v>
      </c>
      <c r="D77" s="12" t="s">
        <v>90</v>
      </c>
      <c r="E77" s="12" t="s">
        <v>214</v>
      </c>
      <c r="F77" s="19">
        <v>339.76</v>
      </c>
      <c r="G77" s="19">
        <v>102</v>
      </c>
      <c r="H77" s="12" t="s">
        <v>39</v>
      </c>
      <c r="I77" s="19" t="s">
        <v>25</v>
      </c>
      <c r="J77" s="36" t="str">
        <f t="shared" si="2"/>
        <v>-</v>
      </c>
      <c r="K77" s="19" t="s">
        <v>25</v>
      </c>
      <c r="L77" s="36" t="str">
        <f t="shared" si="3"/>
        <v>-</v>
      </c>
      <c r="M77" s="12"/>
    </row>
    <row r="78" spans="1:13">
      <c r="A78" s="7"/>
      <c r="B78" s="12">
        <v>36</v>
      </c>
      <c r="C78" s="17" t="s">
        <v>459</v>
      </c>
      <c r="D78" s="12" t="s">
        <v>90</v>
      </c>
      <c r="E78" s="12" t="s">
        <v>216</v>
      </c>
      <c r="F78" s="19">
        <v>145.74</v>
      </c>
      <c r="G78" s="19">
        <v>44</v>
      </c>
      <c r="H78" s="12" t="s">
        <v>39</v>
      </c>
      <c r="I78" s="19" t="s">
        <v>25</v>
      </c>
      <c r="J78" s="36" t="str">
        <f t="shared" si="2"/>
        <v>-</v>
      </c>
      <c r="K78" s="19" t="s">
        <v>25</v>
      </c>
      <c r="L78" s="36" t="str">
        <f t="shared" si="3"/>
        <v>-</v>
      </c>
      <c r="M78" s="12"/>
    </row>
    <row r="79" spans="1:13">
      <c r="A79" s="7"/>
      <c r="B79" s="12">
        <v>37</v>
      </c>
      <c r="C79" s="17" t="s">
        <v>459</v>
      </c>
      <c r="D79" s="12" t="s">
        <v>90</v>
      </c>
      <c r="E79" s="12" t="s">
        <v>204</v>
      </c>
      <c r="F79" s="19">
        <v>437.32</v>
      </c>
      <c r="G79" s="19">
        <v>132</v>
      </c>
      <c r="H79" s="12" t="s">
        <v>28</v>
      </c>
      <c r="I79" s="19" t="s">
        <v>25</v>
      </c>
      <c r="J79" s="36" t="str">
        <f t="shared" si="2"/>
        <v>-</v>
      </c>
      <c r="K79" s="19" t="s">
        <v>25</v>
      </c>
      <c r="L79" s="36" t="str">
        <f t="shared" si="3"/>
        <v>-</v>
      </c>
      <c r="M79" s="12"/>
    </row>
    <row r="80" spans="1:13" ht="40.5">
      <c r="A80" s="8" t="s">
        <v>615</v>
      </c>
      <c r="B80" s="13">
        <v>38</v>
      </c>
      <c r="C80" s="14" t="s">
        <v>459</v>
      </c>
      <c r="D80" s="13" t="s">
        <v>174</v>
      </c>
      <c r="E80" s="13" t="s">
        <v>340</v>
      </c>
      <c r="F80" s="24">
        <v>1132.55</v>
      </c>
      <c r="G80" s="21">
        <v>343</v>
      </c>
      <c r="H80" s="13" t="s">
        <v>39</v>
      </c>
      <c r="I80" s="37" t="s">
        <v>25</v>
      </c>
      <c r="J80" s="44" t="str">
        <f t="shared" si="2"/>
        <v>-</v>
      </c>
      <c r="K80" s="21" t="s">
        <v>25</v>
      </c>
      <c r="L80" s="44" t="str">
        <f t="shared" si="3"/>
        <v>-</v>
      </c>
      <c r="M80" s="13"/>
    </row>
    <row r="81" spans="1:13">
      <c r="A81" s="7"/>
      <c r="B81" s="12">
        <v>230</v>
      </c>
      <c r="C81" s="17" t="s">
        <v>459</v>
      </c>
      <c r="D81" s="12" t="s">
        <v>90</v>
      </c>
      <c r="E81" s="12" t="s">
        <v>223</v>
      </c>
      <c r="F81" s="19">
        <v>180.03</v>
      </c>
      <c r="G81" s="19">
        <v>54</v>
      </c>
      <c r="H81" s="12" t="s">
        <v>6</v>
      </c>
      <c r="I81" s="19" t="s">
        <v>25</v>
      </c>
      <c r="J81" s="36" t="str">
        <f t="shared" si="2"/>
        <v>-</v>
      </c>
      <c r="K81" s="19" t="s">
        <v>25</v>
      </c>
      <c r="L81" s="36" t="str">
        <f t="shared" si="3"/>
        <v>-</v>
      </c>
      <c r="M81" s="12"/>
    </row>
    <row r="82" spans="1:13" ht="40.5">
      <c r="A82" s="7"/>
      <c r="B82" s="12">
        <v>278</v>
      </c>
      <c r="C82" s="17" t="s">
        <v>459</v>
      </c>
      <c r="D82" s="12" t="s">
        <v>90</v>
      </c>
      <c r="E82" s="12" t="s">
        <v>226</v>
      </c>
      <c r="F82" s="19">
        <v>176.27</v>
      </c>
      <c r="G82" s="19">
        <v>53</v>
      </c>
      <c r="H82" s="12" t="s">
        <v>6</v>
      </c>
      <c r="I82" s="35">
        <v>2800000</v>
      </c>
      <c r="J82" s="36">
        <f t="shared" si="2"/>
        <v>52830.188679245286</v>
      </c>
      <c r="K82" s="35">
        <v>13250</v>
      </c>
      <c r="L82" s="36">
        <f t="shared" si="3"/>
        <v>250</v>
      </c>
      <c r="M82" s="12" t="s">
        <v>610</v>
      </c>
    </row>
    <row r="83" spans="1:13" ht="27">
      <c r="A83" s="7"/>
      <c r="B83" s="12">
        <v>279</v>
      </c>
      <c r="C83" s="17" t="s">
        <v>459</v>
      </c>
      <c r="D83" s="12" t="s">
        <v>90</v>
      </c>
      <c r="E83" s="12" t="s">
        <v>555</v>
      </c>
      <c r="F83" s="19">
        <v>290.19</v>
      </c>
      <c r="G83" s="19">
        <v>87</v>
      </c>
      <c r="H83" s="12" t="s">
        <v>28</v>
      </c>
      <c r="I83" s="19" t="s">
        <v>25</v>
      </c>
      <c r="J83" s="36" t="str">
        <f t="shared" si="2"/>
        <v>-</v>
      </c>
      <c r="K83" s="19" t="s">
        <v>25</v>
      </c>
      <c r="L83" s="36" t="str">
        <f t="shared" si="3"/>
        <v>-</v>
      </c>
      <c r="M83" s="12"/>
    </row>
    <row r="84" spans="1:13" ht="27">
      <c r="A84" s="7"/>
      <c r="B84" s="12">
        <v>280</v>
      </c>
      <c r="C84" s="17" t="s">
        <v>459</v>
      </c>
      <c r="D84" s="12" t="s">
        <v>90</v>
      </c>
      <c r="E84" s="12" t="s">
        <v>233</v>
      </c>
      <c r="F84" s="19">
        <v>170.99</v>
      </c>
      <c r="G84" s="19">
        <v>51</v>
      </c>
      <c r="H84" s="12" t="s">
        <v>39</v>
      </c>
      <c r="I84" s="35">
        <v>2000000</v>
      </c>
      <c r="J84" s="36">
        <f t="shared" si="2"/>
        <v>39215.686274509804</v>
      </c>
      <c r="K84" s="19" t="s">
        <v>25</v>
      </c>
      <c r="L84" s="36" t="str">
        <f t="shared" si="3"/>
        <v>-</v>
      </c>
      <c r="M84" s="12" t="s">
        <v>612</v>
      </c>
    </row>
    <row r="85" spans="1:13" ht="27">
      <c r="A85" s="7"/>
      <c r="B85" s="12">
        <v>321</v>
      </c>
      <c r="C85" s="17" t="s">
        <v>459</v>
      </c>
      <c r="D85" s="12" t="s">
        <v>90</v>
      </c>
      <c r="E85" s="12" t="s">
        <v>237</v>
      </c>
      <c r="F85" s="19">
        <v>285.70999999999998</v>
      </c>
      <c r="G85" s="19">
        <v>86</v>
      </c>
      <c r="H85" s="12" t="s">
        <v>6</v>
      </c>
      <c r="I85" s="35">
        <v>6896800</v>
      </c>
      <c r="J85" s="36">
        <f t="shared" si="2"/>
        <v>80195.348837209298</v>
      </c>
      <c r="K85" s="35">
        <v>38795</v>
      </c>
      <c r="L85" s="36">
        <f t="shared" si="3"/>
        <v>451.10465116279067</v>
      </c>
      <c r="M85" s="12" t="s">
        <v>613</v>
      </c>
    </row>
    <row r="86" spans="1:13" ht="40.5">
      <c r="A86" s="8" t="s">
        <v>615</v>
      </c>
      <c r="B86" s="13">
        <v>328</v>
      </c>
      <c r="C86" s="14" t="s">
        <v>459</v>
      </c>
      <c r="D86" s="13" t="s">
        <v>174</v>
      </c>
      <c r="E86" s="13" t="s">
        <v>241</v>
      </c>
      <c r="F86" s="21">
        <v>297.75</v>
      </c>
      <c r="G86" s="21">
        <v>90</v>
      </c>
      <c r="H86" s="13" t="s">
        <v>39</v>
      </c>
      <c r="I86" s="21" t="s">
        <v>25</v>
      </c>
      <c r="J86" s="44" t="str">
        <f t="shared" si="2"/>
        <v>-</v>
      </c>
      <c r="K86" s="21" t="s">
        <v>25</v>
      </c>
      <c r="L86" s="44" t="str">
        <f t="shared" si="3"/>
        <v>-</v>
      </c>
      <c r="M86" s="13"/>
    </row>
    <row r="87" spans="1:13">
      <c r="A87" s="7"/>
      <c r="B87" s="12" t="s">
        <v>243</v>
      </c>
      <c r="C87" s="17" t="s">
        <v>459</v>
      </c>
      <c r="D87" s="12" t="s">
        <v>90</v>
      </c>
      <c r="E87" s="12" t="s">
        <v>124</v>
      </c>
      <c r="F87" s="19">
        <v>651.83000000000004</v>
      </c>
      <c r="G87" s="19">
        <v>197</v>
      </c>
      <c r="H87" s="12" t="s">
        <v>39</v>
      </c>
      <c r="I87" s="35">
        <v>16529000</v>
      </c>
      <c r="J87" s="36">
        <f t="shared" si="2"/>
        <v>83903.553299492385</v>
      </c>
      <c r="K87" s="19" t="s">
        <v>25</v>
      </c>
      <c r="L87" s="36" t="str">
        <f t="shared" si="3"/>
        <v>-</v>
      </c>
      <c r="M87" s="12"/>
    </row>
    <row r="88" spans="1:13">
      <c r="A88" s="7"/>
      <c r="B88" s="12" t="s">
        <v>245</v>
      </c>
      <c r="C88" s="17" t="s">
        <v>459</v>
      </c>
      <c r="D88" s="12" t="s">
        <v>90</v>
      </c>
      <c r="E88" s="12" t="s">
        <v>247</v>
      </c>
      <c r="F88" s="19">
        <v>125.65</v>
      </c>
      <c r="G88" s="19">
        <v>38</v>
      </c>
      <c r="H88" s="12" t="s">
        <v>39</v>
      </c>
      <c r="I88" s="35">
        <v>3415000</v>
      </c>
      <c r="J88" s="36">
        <f t="shared" si="2"/>
        <v>89868.421052631573</v>
      </c>
      <c r="K88" s="19" t="s">
        <v>25</v>
      </c>
      <c r="L88" s="36" t="str">
        <f t="shared" si="3"/>
        <v>-</v>
      </c>
      <c r="M88" s="12"/>
    </row>
    <row r="89" spans="1:13">
      <c r="A89" s="7"/>
      <c r="B89" s="12" t="s">
        <v>249</v>
      </c>
      <c r="C89" s="17" t="s">
        <v>459</v>
      </c>
      <c r="D89" s="12" t="s">
        <v>174</v>
      </c>
      <c r="E89" s="12" t="s">
        <v>113</v>
      </c>
      <c r="F89" s="19">
        <v>697.94</v>
      </c>
      <c r="G89" s="19">
        <v>211</v>
      </c>
      <c r="H89" s="12" t="s">
        <v>39</v>
      </c>
      <c r="I89" s="35">
        <v>17698000</v>
      </c>
      <c r="J89" s="36">
        <f t="shared" si="2"/>
        <v>83876.777251184831</v>
      </c>
      <c r="K89" s="19" t="s">
        <v>25</v>
      </c>
      <c r="L89" s="36" t="str">
        <f t="shared" si="3"/>
        <v>-</v>
      </c>
      <c r="M89" s="12"/>
    </row>
    <row r="90" spans="1:13">
      <c r="A90" s="7"/>
      <c r="B90" s="12" t="s">
        <v>251</v>
      </c>
      <c r="C90" s="17" t="s">
        <v>459</v>
      </c>
      <c r="D90" s="12" t="s">
        <v>174</v>
      </c>
      <c r="E90" s="12" t="s">
        <v>131</v>
      </c>
      <c r="F90" s="19">
        <v>980.53</v>
      </c>
      <c r="G90" s="19">
        <v>297</v>
      </c>
      <c r="H90" s="12" t="s">
        <v>39</v>
      </c>
      <c r="I90" s="35">
        <v>24864000</v>
      </c>
      <c r="J90" s="36">
        <f t="shared" si="2"/>
        <v>83717.171717171717</v>
      </c>
      <c r="K90" s="19" t="s">
        <v>25</v>
      </c>
      <c r="L90" s="36" t="str">
        <f t="shared" si="3"/>
        <v>-</v>
      </c>
      <c r="M90" s="12"/>
    </row>
    <row r="91" spans="1:13">
      <c r="A91" s="7"/>
      <c r="B91" s="12" t="s">
        <v>179</v>
      </c>
      <c r="C91" s="17" t="s">
        <v>459</v>
      </c>
      <c r="D91" s="12" t="s">
        <v>90</v>
      </c>
      <c r="E91" s="12" t="s">
        <v>253</v>
      </c>
      <c r="F91" s="19">
        <v>142.99</v>
      </c>
      <c r="G91" s="19">
        <v>43</v>
      </c>
      <c r="H91" s="12" t="s">
        <v>39</v>
      </c>
      <c r="I91" s="35">
        <v>3626000</v>
      </c>
      <c r="J91" s="36">
        <f t="shared" si="2"/>
        <v>84325.58139534884</v>
      </c>
      <c r="K91" s="19" t="s">
        <v>25</v>
      </c>
      <c r="L91" s="36" t="str">
        <f t="shared" si="3"/>
        <v>-</v>
      </c>
      <c r="M91" s="12"/>
    </row>
    <row r="92" spans="1:13">
      <c r="A92" s="7"/>
      <c r="B92" s="12" t="s">
        <v>255</v>
      </c>
      <c r="C92" s="17" t="s">
        <v>459</v>
      </c>
      <c r="D92" s="12" t="s">
        <v>90</v>
      </c>
      <c r="E92" s="12" t="s">
        <v>69</v>
      </c>
      <c r="F92" s="19">
        <v>225.07</v>
      </c>
      <c r="G92" s="19">
        <v>68</v>
      </c>
      <c r="H92" s="12" t="s">
        <v>39</v>
      </c>
      <c r="I92" s="35">
        <v>5708000</v>
      </c>
      <c r="J92" s="36">
        <f t="shared" si="2"/>
        <v>83941.176470588238</v>
      </c>
      <c r="K92" s="19" t="s">
        <v>25</v>
      </c>
      <c r="L92" s="36" t="str">
        <f t="shared" si="3"/>
        <v>-</v>
      </c>
      <c r="M92" s="12"/>
    </row>
    <row r="93" spans="1:13">
      <c r="A93" s="7"/>
      <c r="B93" s="12" t="s">
        <v>260</v>
      </c>
      <c r="C93" s="17" t="s">
        <v>459</v>
      </c>
      <c r="D93" s="12" t="s">
        <v>90</v>
      </c>
      <c r="E93" s="12" t="s">
        <v>266</v>
      </c>
      <c r="F93" s="19">
        <v>316.95</v>
      </c>
      <c r="G93" s="19">
        <v>96</v>
      </c>
      <c r="H93" s="12" t="s">
        <v>39</v>
      </c>
      <c r="I93" s="35">
        <v>8037000</v>
      </c>
      <c r="J93" s="36">
        <f t="shared" si="2"/>
        <v>83718.75</v>
      </c>
      <c r="K93" s="19" t="s">
        <v>25</v>
      </c>
      <c r="L93" s="36" t="str">
        <f t="shared" si="3"/>
        <v>-</v>
      </c>
      <c r="M93" s="12"/>
    </row>
    <row r="94" spans="1:13">
      <c r="A94" s="7"/>
      <c r="B94" s="12" t="s">
        <v>170</v>
      </c>
      <c r="C94" s="17" t="s">
        <v>459</v>
      </c>
      <c r="D94" s="12" t="s">
        <v>90</v>
      </c>
      <c r="E94" s="12" t="s">
        <v>269</v>
      </c>
      <c r="F94" s="19">
        <v>316.85000000000002</v>
      </c>
      <c r="G94" s="19">
        <v>96</v>
      </c>
      <c r="H94" s="12" t="s">
        <v>39</v>
      </c>
      <c r="I94" s="35">
        <v>8035000</v>
      </c>
      <c r="J94" s="36">
        <f t="shared" si="2"/>
        <v>83697.916666666672</v>
      </c>
      <c r="K94" s="19" t="s">
        <v>25</v>
      </c>
      <c r="L94" s="36" t="str">
        <f t="shared" si="3"/>
        <v>-</v>
      </c>
      <c r="M94" s="12"/>
    </row>
    <row r="95" spans="1:13">
      <c r="A95" s="7"/>
      <c r="B95" s="12" t="s">
        <v>270</v>
      </c>
      <c r="C95" s="17" t="s">
        <v>459</v>
      </c>
      <c r="D95" s="12" t="s">
        <v>90</v>
      </c>
      <c r="E95" s="12" t="s">
        <v>265</v>
      </c>
      <c r="F95" s="19">
        <v>201.99</v>
      </c>
      <c r="G95" s="19">
        <v>61</v>
      </c>
      <c r="H95" s="12" t="s">
        <v>39</v>
      </c>
      <c r="I95" s="35">
        <v>5122000</v>
      </c>
      <c r="J95" s="36">
        <f t="shared" si="2"/>
        <v>83967.213114754093</v>
      </c>
      <c r="K95" s="19" t="s">
        <v>25</v>
      </c>
      <c r="L95" s="36" t="str">
        <f t="shared" si="3"/>
        <v>-</v>
      </c>
      <c r="M95" s="12"/>
    </row>
    <row r="96" spans="1:13">
      <c r="A96" s="7"/>
      <c r="B96" s="12" t="s">
        <v>173</v>
      </c>
      <c r="C96" s="17" t="s">
        <v>459</v>
      </c>
      <c r="D96" s="12" t="s">
        <v>90</v>
      </c>
      <c r="E96" s="12" t="s">
        <v>275</v>
      </c>
      <c r="F96" s="19">
        <v>341.91</v>
      </c>
      <c r="G96" s="19">
        <v>103</v>
      </c>
      <c r="H96" s="12" t="s">
        <v>39</v>
      </c>
      <c r="I96" s="35">
        <v>9701000</v>
      </c>
      <c r="J96" s="36">
        <f t="shared" si="2"/>
        <v>94184.466019417479</v>
      </c>
      <c r="K96" s="19" t="s">
        <v>25</v>
      </c>
      <c r="L96" s="36" t="str">
        <f t="shared" si="3"/>
        <v>-</v>
      </c>
      <c r="M96" s="12"/>
    </row>
    <row r="97" spans="1:13">
      <c r="A97" s="7"/>
      <c r="B97" s="12" t="s">
        <v>278</v>
      </c>
      <c r="C97" s="17" t="s">
        <v>459</v>
      </c>
      <c r="D97" s="12" t="s">
        <v>174</v>
      </c>
      <c r="E97" s="12" t="s">
        <v>134</v>
      </c>
      <c r="F97" s="19">
        <v>862.93</v>
      </c>
      <c r="G97" s="19">
        <v>261</v>
      </c>
      <c r="H97" s="12" t="s">
        <v>39</v>
      </c>
      <c r="I97" s="35">
        <v>21882000</v>
      </c>
      <c r="J97" s="36">
        <f t="shared" si="2"/>
        <v>83839.080459770121</v>
      </c>
      <c r="K97" s="19" t="s">
        <v>25</v>
      </c>
      <c r="L97" s="36" t="str">
        <f t="shared" si="3"/>
        <v>-</v>
      </c>
      <c r="M97" s="12"/>
    </row>
    <row r="98" spans="1:13">
      <c r="A98" s="7"/>
      <c r="B98" s="12" t="s">
        <v>282</v>
      </c>
      <c r="C98" s="17" t="s">
        <v>459</v>
      </c>
      <c r="D98" s="12" t="s">
        <v>174</v>
      </c>
      <c r="E98" s="12" t="s">
        <v>285</v>
      </c>
      <c r="F98" s="19">
        <v>352.72</v>
      </c>
      <c r="G98" s="19">
        <v>106</v>
      </c>
      <c r="H98" s="12" t="s">
        <v>39</v>
      </c>
      <c r="I98" s="35">
        <v>8944000</v>
      </c>
      <c r="J98" s="36">
        <f t="shared" si="2"/>
        <v>84377.358490566039</v>
      </c>
      <c r="K98" s="19" t="s">
        <v>25</v>
      </c>
      <c r="L98" s="36" t="str">
        <f t="shared" si="3"/>
        <v>-</v>
      </c>
      <c r="M98" s="12"/>
    </row>
    <row r="99" spans="1:13" ht="27">
      <c r="A99" s="7"/>
      <c r="B99" s="12">
        <v>60</v>
      </c>
      <c r="C99" s="17" t="s">
        <v>98</v>
      </c>
      <c r="D99" s="12" t="s">
        <v>286</v>
      </c>
      <c r="E99" s="12" t="s">
        <v>556</v>
      </c>
      <c r="F99" s="19">
        <v>265.27999999999997</v>
      </c>
      <c r="G99" s="19">
        <v>80</v>
      </c>
      <c r="H99" s="12" t="s">
        <v>6</v>
      </c>
      <c r="I99" s="19" t="s">
        <v>25</v>
      </c>
      <c r="J99" s="36" t="str">
        <f t="shared" si="2"/>
        <v>-</v>
      </c>
      <c r="K99" s="19" t="s">
        <v>25</v>
      </c>
      <c r="L99" s="36" t="str">
        <f t="shared" si="3"/>
        <v>-</v>
      </c>
      <c r="M99" s="12"/>
    </row>
    <row r="100" spans="1:13">
      <c r="A100" s="7"/>
      <c r="B100" s="12">
        <v>61</v>
      </c>
      <c r="C100" s="17" t="s">
        <v>98</v>
      </c>
      <c r="D100" s="12" t="s">
        <v>286</v>
      </c>
      <c r="E100" s="12" t="s">
        <v>34</v>
      </c>
      <c r="F100" s="19">
        <v>96.35</v>
      </c>
      <c r="G100" s="19">
        <v>29</v>
      </c>
      <c r="H100" s="12" t="s">
        <v>28</v>
      </c>
      <c r="I100" s="19" t="s">
        <v>25</v>
      </c>
      <c r="J100" s="36" t="str">
        <f t="shared" si="2"/>
        <v>-</v>
      </c>
      <c r="K100" s="19" t="s">
        <v>25</v>
      </c>
      <c r="L100" s="36" t="str">
        <f t="shared" si="3"/>
        <v>-</v>
      </c>
      <c r="M100" s="12"/>
    </row>
    <row r="101" spans="1:13">
      <c r="A101" s="7"/>
      <c r="B101" s="12">
        <v>62</v>
      </c>
      <c r="C101" s="17" t="s">
        <v>98</v>
      </c>
      <c r="D101" s="12" t="s">
        <v>286</v>
      </c>
      <c r="E101" s="12" t="s">
        <v>257</v>
      </c>
      <c r="F101" s="19">
        <v>176.04</v>
      </c>
      <c r="G101" s="19">
        <v>53</v>
      </c>
      <c r="H101" s="12" t="s">
        <v>28</v>
      </c>
      <c r="I101" s="19" t="s">
        <v>25</v>
      </c>
      <c r="J101" s="36" t="str">
        <f t="shared" si="2"/>
        <v>-</v>
      </c>
      <c r="K101" s="19" t="s">
        <v>25</v>
      </c>
      <c r="L101" s="36" t="str">
        <f t="shared" si="3"/>
        <v>-</v>
      </c>
      <c r="M101" s="12"/>
    </row>
    <row r="102" spans="1:13">
      <c r="A102" s="7"/>
      <c r="B102" s="12">
        <v>63</v>
      </c>
      <c r="C102" s="17" t="s">
        <v>98</v>
      </c>
      <c r="D102" s="12" t="s">
        <v>286</v>
      </c>
      <c r="E102" s="12" t="s">
        <v>289</v>
      </c>
      <c r="F102" s="19">
        <v>262.64</v>
      </c>
      <c r="G102" s="19">
        <v>79</v>
      </c>
      <c r="H102" s="12" t="s">
        <v>28</v>
      </c>
      <c r="I102" s="19" t="s">
        <v>25</v>
      </c>
      <c r="J102" s="36" t="str">
        <f t="shared" si="2"/>
        <v>-</v>
      </c>
      <c r="K102" s="19" t="s">
        <v>25</v>
      </c>
      <c r="L102" s="36" t="str">
        <f t="shared" si="3"/>
        <v>-</v>
      </c>
      <c r="M102" s="12"/>
    </row>
    <row r="103" spans="1:13" ht="27">
      <c r="A103" s="7"/>
      <c r="B103" s="12">
        <v>64</v>
      </c>
      <c r="C103" s="17" t="s">
        <v>98</v>
      </c>
      <c r="D103" s="12" t="s">
        <v>286</v>
      </c>
      <c r="E103" s="12" t="s">
        <v>557</v>
      </c>
      <c r="F103" s="22">
        <v>330</v>
      </c>
      <c r="G103" s="19">
        <v>100</v>
      </c>
      <c r="H103" s="12" t="s">
        <v>28</v>
      </c>
      <c r="I103" s="19" t="s">
        <v>25</v>
      </c>
      <c r="J103" s="36" t="str">
        <f t="shared" si="2"/>
        <v>-</v>
      </c>
      <c r="K103" s="19" t="s">
        <v>25</v>
      </c>
      <c r="L103" s="36" t="str">
        <f t="shared" si="3"/>
        <v>-</v>
      </c>
      <c r="M103" s="12"/>
    </row>
    <row r="104" spans="1:13">
      <c r="A104" s="7"/>
      <c r="B104" s="12">
        <v>65</v>
      </c>
      <c r="C104" s="17" t="s">
        <v>98</v>
      </c>
      <c r="D104" s="12" t="s">
        <v>286</v>
      </c>
      <c r="E104" s="12" t="s">
        <v>296</v>
      </c>
      <c r="F104" s="19">
        <v>316.14999999999998</v>
      </c>
      <c r="G104" s="19">
        <v>95</v>
      </c>
      <c r="H104" s="12" t="s">
        <v>28</v>
      </c>
      <c r="I104" s="19" t="s">
        <v>25</v>
      </c>
      <c r="J104" s="36" t="str">
        <f t="shared" si="2"/>
        <v>-</v>
      </c>
      <c r="K104" s="19" t="s">
        <v>25</v>
      </c>
      <c r="L104" s="36" t="str">
        <f t="shared" si="3"/>
        <v>-</v>
      </c>
      <c r="M104" s="12"/>
    </row>
    <row r="105" spans="1:13" ht="27">
      <c r="A105" s="7"/>
      <c r="B105" s="12">
        <v>66</v>
      </c>
      <c r="C105" s="17" t="s">
        <v>98</v>
      </c>
      <c r="D105" s="12" t="s">
        <v>286</v>
      </c>
      <c r="E105" s="12" t="s">
        <v>283</v>
      </c>
      <c r="F105" s="19">
        <v>426.37</v>
      </c>
      <c r="G105" s="19">
        <v>129</v>
      </c>
      <c r="H105" s="12" t="s">
        <v>39</v>
      </c>
      <c r="I105" s="35">
        <v>7700000</v>
      </c>
      <c r="J105" s="36">
        <f t="shared" si="2"/>
        <v>59689.922480620153</v>
      </c>
      <c r="K105" s="19" t="s">
        <v>25</v>
      </c>
      <c r="L105" s="36" t="str">
        <f t="shared" si="3"/>
        <v>-</v>
      </c>
      <c r="M105" s="12" t="s">
        <v>344</v>
      </c>
    </row>
    <row r="106" spans="1:13" ht="27">
      <c r="A106" s="7"/>
      <c r="B106" s="12">
        <v>67</v>
      </c>
      <c r="C106" s="17" t="s">
        <v>98</v>
      </c>
      <c r="D106" s="12" t="s">
        <v>286</v>
      </c>
      <c r="E106" s="12" t="s">
        <v>37</v>
      </c>
      <c r="F106" s="19">
        <v>205.42</v>
      </c>
      <c r="G106" s="19">
        <v>62</v>
      </c>
      <c r="H106" s="12" t="s">
        <v>6</v>
      </c>
      <c r="I106" s="35">
        <v>5270000</v>
      </c>
      <c r="J106" s="36">
        <f t="shared" si="2"/>
        <v>85000</v>
      </c>
      <c r="K106" s="35">
        <v>15000</v>
      </c>
      <c r="L106" s="36">
        <f t="shared" si="3"/>
        <v>241.93548387096774</v>
      </c>
      <c r="M106" s="12" t="s">
        <v>259</v>
      </c>
    </row>
    <row r="107" spans="1:13" ht="27">
      <c r="A107" s="7"/>
      <c r="B107" s="12">
        <v>68</v>
      </c>
      <c r="C107" s="17" t="s">
        <v>98</v>
      </c>
      <c r="D107" s="12" t="s">
        <v>286</v>
      </c>
      <c r="E107" s="12" t="s">
        <v>559</v>
      </c>
      <c r="F107" s="20">
        <v>3434.63</v>
      </c>
      <c r="G107" s="19">
        <v>1040</v>
      </c>
      <c r="H107" s="12" t="s">
        <v>28</v>
      </c>
      <c r="I107" s="19" t="s">
        <v>25</v>
      </c>
      <c r="J107" s="36" t="str">
        <f t="shared" si="2"/>
        <v>-</v>
      </c>
      <c r="K107" s="19" t="s">
        <v>25</v>
      </c>
      <c r="L107" s="36" t="str">
        <f t="shared" si="3"/>
        <v>-</v>
      </c>
      <c r="M107" s="12"/>
    </row>
    <row r="108" spans="1:13">
      <c r="A108" s="7"/>
      <c r="B108" s="12">
        <v>69</v>
      </c>
      <c r="C108" s="17" t="s">
        <v>98</v>
      </c>
      <c r="D108" s="12" t="s">
        <v>286</v>
      </c>
      <c r="E108" s="12" t="s">
        <v>112</v>
      </c>
      <c r="F108" s="19">
        <v>321.16000000000003</v>
      </c>
      <c r="G108" s="19">
        <v>97</v>
      </c>
      <c r="H108" s="12" t="s">
        <v>6</v>
      </c>
      <c r="I108" s="19" t="s">
        <v>25</v>
      </c>
      <c r="J108" s="36" t="str">
        <f t="shared" si="2"/>
        <v>-</v>
      </c>
      <c r="K108" s="19" t="s">
        <v>25</v>
      </c>
      <c r="L108" s="36" t="str">
        <f t="shared" si="3"/>
        <v>-</v>
      </c>
      <c r="M108" s="12"/>
    </row>
    <row r="109" spans="1:13">
      <c r="A109" s="9" t="s">
        <v>615</v>
      </c>
      <c r="B109" s="13">
        <v>70</v>
      </c>
      <c r="C109" s="14" t="s">
        <v>98</v>
      </c>
      <c r="D109" s="13" t="s">
        <v>286</v>
      </c>
      <c r="E109" s="13" t="s">
        <v>284</v>
      </c>
      <c r="F109" s="21">
        <v>433.96</v>
      </c>
      <c r="G109" s="21">
        <v>131</v>
      </c>
      <c r="H109" s="13" t="s">
        <v>28</v>
      </c>
      <c r="I109" s="21" t="s">
        <v>25</v>
      </c>
      <c r="J109" s="44" t="str">
        <f t="shared" si="2"/>
        <v>-</v>
      </c>
      <c r="K109" s="21" t="s">
        <v>25</v>
      </c>
      <c r="L109" s="44" t="str">
        <f t="shared" si="3"/>
        <v>-</v>
      </c>
      <c r="M109" s="13"/>
    </row>
    <row r="110" spans="1:13" ht="27">
      <c r="A110" s="7"/>
      <c r="B110" s="12">
        <v>71</v>
      </c>
      <c r="C110" s="17" t="s">
        <v>98</v>
      </c>
      <c r="D110" s="12" t="s">
        <v>286</v>
      </c>
      <c r="E110" s="12" t="s">
        <v>169</v>
      </c>
      <c r="F110" s="20">
        <v>2035.99</v>
      </c>
      <c r="G110" s="19">
        <v>616</v>
      </c>
      <c r="H110" s="12" t="s">
        <v>6</v>
      </c>
      <c r="I110" s="35">
        <v>61600000</v>
      </c>
      <c r="J110" s="36">
        <f t="shared" si="2"/>
        <v>100000</v>
      </c>
      <c r="K110" s="35">
        <v>246400</v>
      </c>
      <c r="L110" s="36">
        <f t="shared" si="3"/>
        <v>400</v>
      </c>
      <c r="M110" s="12" t="s">
        <v>613</v>
      </c>
    </row>
    <row r="111" spans="1:13">
      <c r="A111" s="7"/>
      <c r="B111" s="12">
        <v>72</v>
      </c>
      <c r="C111" s="17" t="s">
        <v>98</v>
      </c>
      <c r="D111" s="12" t="s">
        <v>286</v>
      </c>
      <c r="E111" s="12" t="s">
        <v>7</v>
      </c>
      <c r="F111" s="19">
        <v>980.86</v>
      </c>
      <c r="G111" s="19">
        <v>297</v>
      </c>
      <c r="H111" s="12" t="s">
        <v>28</v>
      </c>
      <c r="I111" s="19" t="s">
        <v>25</v>
      </c>
      <c r="J111" s="36" t="str">
        <f t="shared" si="2"/>
        <v>-</v>
      </c>
      <c r="K111" s="19" t="s">
        <v>25</v>
      </c>
      <c r="L111" s="36" t="str">
        <f t="shared" si="3"/>
        <v>-</v>
      </c>
      <c r="M111" s="12"/>
    </row>
    <row r="112" spans="1:13">
      <c r="A112" s="7"/>
      <c r="B112" s="12">
        <v>73</v>
      </c>
      <c r="C112" s="17" t="s">
        <v>98</v>
      </c>
      <c r="D112" s="12" t="s">
        <v>286</v>
      </c>
      <c r="E112" s="12" t="s">
        <v>301</v>
      </c>
      <c r="F112" s="19">
        <v>572.73</v>
      </c>
      <c r="G112" s="19">
        <v>173</v>
      </c>
      <c r="H112" s="12" t="s">
        <v>28</v>
      </c>
      <c r="I112" s="19" t="s">
        <v>25</v>
      </c>
      <c r="J112" s="36" t="str">
        <f t="shared" si="2"/>
        <v>-</v>
      </c>
      <c r="K112" s="19" t="s">
        <v>25</v>
      </c>
      <c r="L112" s="36" t="str">
        <f t="shared" si="3"/>
        <v>-</v>
      </c>
      <c r="M112" s="12"/>
    </row>
    <row r="113" spans="1:13">
      <c r="A113" s="9" t="s">
        <v>615</v>
      </c>
      <c r="B113" s="13">
        <v>74</v>
      </c>
      <c r="C113" s="14" t="s">
        <v>98</v>
      </c>
      <c r="D113" s="13" t="s">
        <v>286</v>
      </c>
      <c r="E113" s="13" t="s">
        <v>329</v>
      </c>
      <c r="F113" s="21">
        <v>354.62</v>
      </c>
      <c r="G113" s="21">
        <v>107</v>
      </c>
      <c r="H113" s="13" t="s">
        <v>6</v>
      </c>
      <c r="I113" s="21" t="s">
        <v>25</v>
      </c>
      <c r="J113" s="44" t="str">
        <f t="shared" si="2"/>
        <v>-</v>
      </c>
      <c r="K113" s="21" t="s">
        <v>25</v>
      </c>
      <c r="L113" s="44" t="str">
        <f t="shared" si="3"/>
        <v>-</v>
      </c>
      <c r="M113" s="13"/>
    </row>
    <row r="114" spans="1:13" ht="40.5">
      <c r="A114" s="7"/>
      <c r="B114" s="12">
        <v>90</v>
      </c>
      <c r="C114" s="17" t="s">
        <v>98</v>
      </c>
      <c r="D114" s="12" t="s">
        <v>286</v>
      </c>
      <c r="E114" s="12" t="s">
        <v>496</v>
      </c>
      <c r="F114" s="20">
        <v>3428.14</v>
      </c>
      <c r="G114" s="19">
        <v>1038</v>
      </c>
      <c r="H114" s="12" t="s">
        <v>28</v>
      </c>
      <c r="I114" s="19" t="s">
        <v>25</v>
      </c>
      <c r="J114" s="36" t="str">
        <f t="shared" si="2"/>
        <v>-</v>
      </c>
      <c r="K114" s="19" t="s">
        <v>25</v>
      </c>
      <c r="L114" s="36" t="str">
        <f t="shared" si="3"/>
        <v>-</v>
      </c>
      <c r="M114" s="12"/>
    </row>
    <row r="115" spans="1:13" ht="27">
      <c r="A115" s="7"/>
      <c r="B115" s="12">
        <v>91</v>
      </c>
      <c r="C115" s="17" t="s">
        <v>98</v>
      </c>
      <c r="D115" s="12" t="s">
        <v>286</v>
      </c>
      <c r="E115" s="12" t="s">
        <v>299</v>
      </c>
      <c r="F115" s="19">
        <v>805.37</v>
      </c>
      <c r="G115" s="19">
        <v>244</v>
      </c>
      <c r="H115" s="12" t="s">
        <v>39</v>
      </c>
      <c r="I115" s="35">
        <v>8000000</v>
      </c>
      <c r="J115" s="36">
        <f t="shared" si="2"/>
        <v>32786.885245901642</v>
      </c>
      <c r="K115" s="19" t="s">
        <v>25</v>
      </c>
      <c r="L115" s="36" t="str">
        <f t="shared" si="3"/>
        <v>-</v>
      </c>
      <c r="M115" s="12" t="s">
        <v>259</v>
      </c>
    </row>
    <row r="116" spans="1:13">
      <c r="A116" s="7"/>
      <c r="B116" s="12">
        <v>92</v>
      </c>
      <c r="C116" s="17" t="s">
        <v>98</v>
      </c>
      <c r="D116" s="12" t="s">
        <v>286</v>
      </c>
      <c r="E116" s="12" t="s">
        <v>205</v>
      </c>
      <c r="F116" s="19">
        <v>204.54</v>
      </c>
      <c r="G116" s="19">
        <v>61</v>
      </c>
      <c r="H116" s="12" t="s">
        <v>39</v>
      </c>
      <c r="I116" s="19" t="s">
        <v>25</v>
      </c>
      <c r="J116" s="36" t="str">
        <f t="shared" si="2"/>
        <v>-</v>
      </c>
      <c r="K116" s="19" t="s">
        <v>25</v>
      </c>
      <c r="L116" s="36" t="str">
        <f t="shared" si="3"/>
        <v>-</v>
      </c>
      <c r="M116" s="12"/>
    </row>
    <row r="117" spans="1:13">
      <c r="A117" s="8" t="s">
        <v>625</v>
      </c>
      <c r="B117" s="13">
        <v>93</v>
      </c>
      <c r="C117" s="14" t="s">
        <v>98</v>
      </c>
      <c r="D117" s="13" t="s">
        <v>286</v>
      </c>
      <c r="E117" s="13" t="s">
        <v>305</v>
      </c>
      <c r="F117" s="21">
        <v>292.74</v>
      </c>
      <c r="G117" s="21">
        <v>88</v>
      </c>
      <c r="H117" s="13" t="s">
        <v>39</v>
      </c>
      <c r="I117" s="21" t="s">
        <v>25</v>
      </c>
      <c r="J117" s="44" t="str">
        <f t="shared" si="2"/>
        <v>-</v>
      </c>
      <c r="K117" s="21" t="s">
        <v>25</v>
      </c>
      <c r="L117" s="44" t="str">
        <f t="shared" si="3"/>
        <v>-</v>
      </c>
      <c r="M117" s="13"/>
    </row>
    <row r="118" spans="1:13" ht="27">
      <c r="A118" s="7"/>
      <c r="B118" s="12">
        <v>94</v>
      </c>
      <c r="C118" s="17" t="s">
        <v>98</v>
      </c>
      <c r="D118" s="12" t="s">
        <v>286</v>
      </c>
      <c r="E118" s="12" t="s">
        <v>306</v>
      </c>
      <c r="F118" s="19">
        <v>463.79</v>
      </c>
      <c r="G118" s="19">
        <v>140</v>
      </c>
      <c r="H118" s="12" t="s">
        <v>28</v>
      </c>
      <c r="I118" s="19" t="s">
        <v>25</v>
      </c>
      <c r="J118" s="36" t="str">
        <f t="shared" si="2"/>
        <v>-</v>
      </c>
      <c r="K118" s="35">
        <v>42000</v>
      </c>
      <c r="L118" s="36">
        <f t="shared" si="3"/>
        <v>300</v>
      </c>
      <c r="M118" s="12" t="s">
        <v>158</v>
      </c>
    </row>
    <row r="119" spans="1:13" ht="27">
      <c r="A119" s="7"/>
      <c r="B119" s="12">
        <v>95</v>
      </c>
      <c r="C119" s="17" t="s">
        <v>98</v>
      </c>
      <c r="D119" s="12" t="s">
        <v>286</v>
      </c>
      <c r="E119" s="12" t="s">
        <v>59</v>
      </c>
      <c r="F119" s="19">
        <v>301.85000000000002</v>
      </c>
      <c r="G119" s="19">
        <v>91</v>
      </c>
      <c r="H119" s="12" t="s">
        <v>39</v>
      </c>
      <c r="I119" s="35">
        <v>3640000</v>
      </c>
      <c r="J119" s="36">
        <f t="shared" si="2"/>
        <v>40000</v>
      </c>
      <c r="K119" s="19" t="s">
        <v>25</v>
      </c>
      <c r="L119" s="36" t="str">
        <f t="shared" si="3"/>
        <v>-</v>
      </c>
      <c r="M119" s="12" t="s">
        <v>570</v>
      </c>
    </row>
    <row r="120" spans="1:13">
      <c r="A120" s="7"/>
      <c r="B120" s="12">
        <v>96</v>
      </c>
      <c r="C120" s="17" t="s">
        <v>98</v>
      </c>
      <c r="D120" s="12" t="s">
        <v>286</v>
      </c>
      <c r="E120" s="12" t="s">
        <v>309</v>
      </c>
      <c r="F120" s="19">
        <v>294.61</v>
      </c>
      <c r="G120" s="19">
        <v>89</v>
      </c>
      <c r="H120" s="12" t="s">
        <v>39</v>
      </c>
      <c r="I120" s="35">
        <v>6000000</v>
      </c>
      <c r="J120" s="36">
        <f t="shared" si="2"/>
        <v>67415.730337078654</v>
      </c>
      <c r="K120" s="19" t="s">
        <v>25</v>
      </c>
      <c r="L120" s="36" t="str">
        <f t="shared" si="3"/>
        <v>-</v>
      </c>
      <c r="M120" s="12"/>
    </row>
    <row r="121" spans="1:13" ht="27">
      <c r="A121" s="7"/>
      <c r="B121" s="12">
        <v>97</v>
      </c>
      <c r="C121" s="17" t="s">
        <v>98</v>
      </c>
      <c r="D121" s="12" t="s">
        <v>286</v>
      </c>
      <c r="E121" s="12" t="s">
        <v>312</v>
      </c>
      <c r="F121" s="19">
        <v>664.74</v>
      </c>
      <c r="G121" s="19">
        <v>201</v>
      </c>
      <c r="H121" s="12" t="s">
        <v>6</v>
      </c>
      <c r="I121" s="35">
        <v>14000000</v>
      </c>
      <c r="J121" s="36">
        <f t="shared" si="2"/>
        <v>69651.741293532337</v>
      </c>
      <c r="K121" s="35">
        <v>60000</v>
      </c>
      <c r="L121" s="36">
        <f t="shared" si="3"/>
        <v>298.50746268656718</v>
      </c>
      <c r="M121" s="12" t="s">
        <v>512</v>
      </c>
    </row>
    <row r="122" spans="1:13" ht="40.5">
      <c r="A122" s="7"/>
      <c r="B122" s="12">
        <v>98</v>
      </c>
      <c r="C122" s="17" t="s">
        <v>98</v>
      </c>
      <c r="D122" s="12" t="s">
        <v>286</v>
      </c>
      <c r="E122" s="12" t="s">
        <v>313</v>
      </c>
      <c r="F122" s="22">
        <v>768.2</v>
      </c>
      <c r="G122" s="19">
        <v>232</v>
      </c>
      <c r="H122" s="12" t="s">
        <v>39</v>
      </c>
      <c r="I122" s="35">
        <v>6960000</v>
      </c>
      <c r="J122" s="36">
        <f t="shared" si="2"/>
        <v>30000</v>
      </c>
      <c r="K122" s="19" t="s">
        <v>25</v>
      </c>
      <c r="L122" s="36" t="str">
        <f t="shared" si="3"/>
        <v>-</v>
      </c>
      <c r="M122" s="12" t="s">
        <v>610</v>
      </c>
    </row>
    <row r="123" spans="1:13" ht="27">
      <c r="A123" s="7"/>
      <c r="B123" s="12">
        <v>99</v>
      </c>
      <c r="C123" s="17" t="s">
        <v>98</v>
      </c>
      <c r="D123" s="12" t="s">
        <v>286</v>
      </c>
      <c r="E123" s="12" t="s">
        <v>561</v>
      </c>
      <c r="F123" s="19">
        <v>816.51</v>
      </c>
      <c r="G123" s="19">
        <v>247</v>
      </c>
      <c r="H123" s="12" t="s">
        <v>28</v>
      </c>
      <c r="I123" s="19" t="s">
        <v>25</v>
      </c>
      <c r="J123" s="36" t="str">
        <f t="shared" si="2"/>
        <v>-</v>
      </c>
      <c r="K123" s="19" t="s">
        <v>25</v>
      </c>
      <c r="L123" s="36" t="str">
        <f t="shared" si="3"/>
        <v>-</v>
      </c>
      <c r="M123" s="12"/>
    </row>
    <row r="124" spans="1:13">
      <c r="A124" s="7"/>
      <c r="B124" s="12">
        <v>100</v>
      </c>
      <c r="C124" s="17" t="s">
        <v>98</v>
      </c>
      <c r="D124" s="12" t="s">
        <v>286</v>
      </c>
      <c r="E124" s="12" t="s">
        <v>316</v>
      </c>
      <c r="F124" s="19">
        <v>767.92</v>
      </c>
      <c r="G124" s="19">
        <v>232</v>
      </c>
      <c r="H124" s="12" t="s">
        <v>6</v>
      </c>
      <c r="I124" s="19" t="s">
        <v>25</v>
      </c>
      <c r="J124" s="36" t="str">
        <f t="shared" si="2"/>
        <v>-</v>
      </c>
      <c r="K124" s="19" t="s">
        <v>25</v>
      </c>
      <c r="L124" s="36" t="str">
        <f t="shared" si="3"/>
        <v>-</v>
      </c>
      <c r="M124" s="12"/>
    </row>
    <row r="125" spans="1:13">
      <c r="A125" s="8" t="s">
        <v>625</v>
      </c>
      <c r="B125" s="13">
        <v>101</v>
      </c>
      <c r="C125" s="14" t="s">
        <v>98</v>
      </c>
      <c r="D125" s="13" t="s">
        <v>286</v>
      </c>
      <c r="E125" s="13" t="s">
        <v>629</v>
      </c>
      <c r="F125" s="21">
        <v>765.06</v>
      </c>
      <c r="G125" s="21">
        <v>231</v>
      </c>
      <c r="H125" s="13" t="s">
        <v>39</v>
      </c>
      <c r="I125" s="21" t="s">
        <v>25</v>
      </c>
      <c r="J125" s="44" t="str">
        <f t="shared" si="2"/>
        <v>-</v>
      </c>
      <c r="K125" s="21" t="s">
        <v>25</v>
      </c>
      <c r="L125" s="44" t="str">
        <f t="shared" si="3"/>
        <v>-</v>
      </c>
      <c r="M125" s="13"/>
    </row>
    <row r="126" spans="1:13">
      <c r="A126" s="7"/>
      <c r="B126" s="12">
        <v>101</v>
      </c>
      <c r="C126" s="16" t="s">
        <v>98</v>
      </c>
      <c r="D126" s="12" t="s">
        <v>286</v>
      </c>
      <c r="E126" s="12" t="s">
        <v>228</v>
      </c>
      <c r="F126" s="19">
        <v>619.51</v>
      </c>
      <c r="G126" s="19">
        <v>187</v>
      </c>
      <c r="H126" s="12" t="s">
        <v>39</v>
      </c>
      <c r="I126" s="19" t="s">
        <v>25</v>
      </c>
      <c r="J126" s="36" t="str">
        <f t="shared" si="2"/>
        <v>-</v>
      </c>
      <c r="K126" s="19" t="s">
        <v>25</v>
      </c>
      <c r="L126" s="36" t="str">
        <f t="shared" si="3"/>
        <v>-</v>
      </c>
      <c r="M126" s="12"/>
    </row>
    <row r="127" spans="1:13" ht="27">
      <c r="A127" s="7"/>
      <c r="B127" s="12">
        <v>102</v>
      </c>
      <c r="C127" s="17" t="s">
        <v>98</v>
      </c>
      <c r="D127" s="12" t="s">
        <v>286</v>
      </c>
      <c r="E127" s="12" t="s">
        <v>318</v>
      </c>
      <c r="F127" s="19">
        <v>95.17</v>
      </c>
      <c r="G127" s="19">
        <v>28</v>
      </c>
      <c r="H127" s="12" t="s">
        <v>28</v>
      </c>
      <c r="I127" s="19" t="s">
        <v>25</v>
      </c>
      <c r="J127" s="36" t="str">
        <f t="shared" si="2"/>
        <v>-</v>
      </c>
      <c r="K127" s="19" t="s">
        <v>25</v>
      </c>
      <c r="L127" s="36" t="str">
        <f t="shared" si="3"/>
        <v>-</v>
      </c>
      <c r="M127" s="12" t="s">
        <v>611</v>
      </c>
    </row>
    <row r="128" spans="1:13">
      <c r="A128" s="7"/>
      <c r="B128" s="12">
        <v>103</v>
      </c>
      <c r="C128" s="17" t="s">
        <v>98</v>
      </c>
      <c r="D128" s="12" t="s">
        <v>286</v>
      </c>
      <c r="E128" s="12" t="s">
        <v>217</v>
      </c>
      <c r="F128" s="19">
        <v>522.87</v>
      </c>
      <c r="G128" s="19">
        <v>158</v>
      </c>
      <c r="H128" s="12" t="s">
        <v>6</v>
      </c>
      <c r="I128" s="19" t="s">
        <v>25</v>
      </c>
      <c r="J128" s="36" t="str">
        <f t="shared" si="2"/>
        <v>-</v>
      </c>
      <c r="K128" s="19" t="s">
        <v>25</v>
      </c>
      <c r="L128" s="36" t="str">
        <f t="shared" si="3"/>
        <v>-</v>
      </c>
      <c r="M128" s="12"/>
    </row>
    <row r="129" spans="1:13" ht="27">
      <c r="A129" s="7"/>
      <c r="B129" s="12">
        <v>104</v>
      </c>
      <c r="C129" s="17" t="s">
        <v>98</v>
      </c>
      <c r="D129" s="12" t="s">
        <v>286</v>
      </c>
      <c r="E129" s="12" t="s">
        <v>193</v>
      </c>
      <c r="F129" s="19">
        <v>373.69</v>
      </c>
      <c r="G129" s="19">
        <v>113</v>
      </c>
      <c r="H129" s="12" t="s">
        <v>39</v>
      </c>
      <c r="I129" s="35">
        <v>8000000</v>
      </c>
      <c r="J129" s="36">
        <f t="shared" si="2"/>
        <v>70796.460176991153</v>
      </c>
      <c r="K129" s="19" t="s">
        <v>25</v>
      </c>
      <c r="L129" s="36" t="str">
        <f t="shared" si="3"/>
        <v>-</v>
      </c>
      <c r="M129" s="12" t="s">
        <v>614</v>
      </c>
    </row>
    <row r="130" spans="1:13">
      <c r="A130" s="7"/>
      <c r="B130" s="12">
        <v>105</v>
      </c>
      <c r="C130" s="17" t="s">
        <v>98</v>
      </c>
      <c r="D130" s="12" t="s">
        <v>286</v>
      </c>
      <c r="E130" s="12" t="s">
        <v>320</v>
      </c>
      <c r="F130" s="19">
        <v>906.38</v>
      </c>
      <c r="G130" s="19">
        <v>274</v>
      </c>
      <c r="H130" s="12" t="s">
        <v>28</v>
      </c>
      <c r="I130" s="19" t="s">
        <v>25</v>
      </c>
      <c r="J130" s="36" t="str">
        <f t="shared" si="2"/>
        <v>-</v>
      </c>
      <c r="K130" s="19" t="s">
        <v>25</v>
      </c>
      <c r="L130" s="36" t="str">
        <f t="shared" si="3"/>
        <v>-</v>
      </c>
      <c r="M130" s="12"/>
    </row>
    <row r="131" spans="1:13" ht="40.5">
      <c r="A131" s="7"/>
      <c r="B131" s="12">
        <v>106</v>
      </c>
      <c r="C131" s="17" t="s">
        <v>98</v>
      </c>
      <c r="D131" s="12" t="s">
        <v>286</v>
      </c>
      <c r="E131" s="12" t="s">
        <v>324</v>
      </c>
      <c r="F131" s="19">
        <v>925.65</v>
      </c>
      <c r="G131" s="19">
        <v>280</v>
      </c>
      <c r="H131" s="12" t="s">
        <v>28</v>
      </c>
      <c r="I131" s="19" t="s">
        <v>25</v>
      </c>
      <c r="J131" s="36" t="str">
        <f t="shared" ref="J131:J194" si="4">IFERROR(I131/G131,"-")</f>
        <v>-</v>
      </c>
      <c r="K131" s="35">
        <v>70000</v>
      </c>
      <c r="L131" s="36">
        <f t="shared" ref="L131:L194" si="5">IFERROR(K131/G131,"-")</f>
        <v>250</v>
      </c>
      <c r="M131" s="12" t="s">
        <v>610</v>
      </c>
    </row>
    <row r="132" spans="1:13">
      <c r="A132" s="9" t="s">
        <v>615</v>
      </c>
      <c r="B132" s="13">
        <v>107</v>
      </c>
      <c r="C132" s="14" t="s">
        <v>98</v>
      </c>
      <c r="D132" s="13" t="s">
        <v>286</v>
      </c>
      <c r="E132" s="13" t="s">
        <v>591</v>
      </c>
      <c r="F132" s="21">
        <v>984.84</v>
      </c>
      <c r="G132" s="21">
        <v>298</v>
      </c>
      <c r="H132" s="13" t="s">
        <v>6</v>
      </c>
      <c r="I132" s="21" t="s">
        <v>25</v>
      </c>
      <c r="J132" s="44" t="str">
        <f t="shared" si="4"/>
        <v>-</v>
      </c>
      <c r="K132" s="21" t="s">
        <v>25</v>
      </c>
      <c r="L132" s="44" t="str">
        <f t="shared" si="5"/>
        <v>-</v>
      </c>
      <c r="M132" s="13"/>
    </row>
    <row r="133" spans="1:13">
      <c r="A133" s="9" t="s">
        <v>615</v>
      </c>
      <c r="B133" s="13">
        <v>108</v>
      </c>
      <c r="C133" s="14" t="s">
        <v>98</v>
      </c>
      <c r="D133" s="13" t="s">
        <v>286</v>
      </c>
      <c r="E133" s="13" t="s">
        <v>592</v>
      </c>
      <c r="F133" s="24">
        <v>1039.99</v>
      </c>
      <c r="G133" s="21">
        <v>314</v>
      </c>
      <c r="H133" s="13" t="s">
        <v>28</v>
      </c>
      <c r="I133" s="21" t="s">
        <v>25</v>
      </c>
      <c r="J133" s="44" t="str">
        <f t="shared" si="4"/>
        <v>-</v>
      </c>
      <c r="K133" s="21" t="s">
        <v>25</v>
      </c>
      <c r="L133" s="44" t="str">
        <f t="shared" si="5"/>
        <v>-</v>
      </c>
      <c r="M133" s="13"/>
    </row>
    <row r="134" spans="1:13">
      <c r="A134" s="7"/>
      <c r="B134" s="12">
        <v>109</v>
      </c>
      <c r="C134" s="17" t="s">
        <v>98</v>
      </c>
      <c r="D134" s="12" t="s">
        <v>286</v>
      </c>
      <c r="E134" s="12" t="s">
        <v>56</v>
      </c>
      <c r="F134" s="19">
        <v>409.38</v>
      </c>
      <c r="G134" s="19">
        <v>124</v>
      </c>
      <c r="H134" s="12" t="s">
        <v>6</v>
      </c>
      <c r="I134" s="19" t="s">
        <v>25</v>
      </c>
      <c r="J134" s="36" t="str">
        <f t="shared" si="4"/>
        <v>-</v>
      </c>
      <c r="K134" s="19" t="s">
        <v>25</v>
      </c>
      <c r="L134" s="36" t="str">
        <f t="shared" si="5"/>
        <v>-</v>
      </c>
      <c r="M134" s="12"/>
    </row>
    <row r="135" spans="1:13">
      <c r="A135" s="7"/>
      <c r="B135" s="12">
        <v>110</v>
      </c>
      <c r="C135" s="17" t="s">
        <v>98</v>
      </c>
      <c r="D135" s="12" t="s">
        <v>286</v>
      </c>
      <c r="E135" s="12" t="s">
        <v>331</v>
      </c>
      <c r="F135" s="25">
        <v>330</v>
      </c>
      <c r="G135" s="19">
        <v>100</v>
      </c>
      <c r="H135" s="12" t="s">
        <v>28</v>
      </c>
      <c r="I135" s="19" t="s">
        <v>25</v>
      </c>
      <c r="J135" s="36" t="str">
        <f t="shared" si="4"/>
        <v>-</v>
      </c>
      <c r="K135" s="19" t="s">
        <v>25</v>
      </c>
      <c r="L135" s="36" t="str">
        <f t="shared" si="5"/>
        <v>-</v>
      </c>
      <c r="M135" s="12"/>
    </row>
    <row r="136" spans="1:13">
      <c r="A136" s="7"/>
      <c r="B136" s="12">
        <v>111</v>
      </c>
      <c r="C136" s="17" t="s">
        <v>98</v>
      </c>
      <c r="D136" s="12" t="s">
        <v>286</v>
      </c>
      <c r="E136" s="12" t="s">
        <v>141</v>
      </c>
      <c r="F136" s="19">
        <v>301.35000000000002</v>
      </c>
      <c r="G136" s="19">
        <v>91</v>
      </c>
      <c r="H136" s="12" t="s">
        <v>6</v>
      </c>
      <c r="I136" s="19" t="s">
        <v>25</v>
      </c>
      <c r="J136" s="36" t="str">
        <f t="shared" si="4"/>
        <v>-</v>
      </c>
      <c r="K136" s="19" t="s">
        <v>25</v>
      </c>
      <c r="L136" s="36" t="str">
        <f t="shared" si="5"/>
        <v>-</v>
      </c>
      <c r="M136" s="12"/>
    </row>
    <row r="137" spans="1:13" ht="27">
      <c r="A137" s="7"/>
      <c r="B137" s="12">
        <v>112</v>
      </c>
      <c r="C137" s="17" t="s">
        <v>98</v>
      </c>
      <c r="D137" s="12" t="s">
        <v>286</v>
      </c>
      <c r="E137" s="12" t="s">
        <v>155</v>
      </c>
      <c r="F137" s="19">
        <v>129.99</v>
      </c>
      <c r="G137" s="19">
        <v>39</v>
      </c>
      <c r="H137" s="12" t="s">
        <v>39</v>
      </c>
      <c r="I137" s="35">
        <v>2980000</v>
      </c>
      <c r="J137" s="36">
        <f t="shared" si="4"/>
        <v>76410.256410256407</v>
      </c>
      <c r="K137" s="19" t="s">
        <v>25</v>
      </c>
      <c r="L137" s="36" t="str">
        <f t="shared" si="5"/>
        <v>-</v>
      </c>
      <c r="M137" s="12" t="s">
        <v>259</v>
      </c>
    </row>
    <row r="138" spans="1:13" ht="40.5">
      <c r="A138" s="7"/>
      <c r="B138" s="12">
        <v>231</v>
      </c>
      <c r="C138" s="17" t="s">
        <v>98</v>
      </c>
      <c r="D138" s="12" t="s">
        <v>286</v>
      </c>
      <c r="E138" s="12" t="s">
        <v>562</v>
      </c>
      <c r="F138" s="19">
        <v>798.62</v>
      </c>
      <c r="G138" s="19">
        <v>242</v>
      </c>
      <c r="H138" s="12" t="s">
        <v>28</v>
      </c>
      <c r="I138" s="19" t="s">
        <v>25</v>
      </c>
      <c r="J138" s="36" t="str">
        <f t="shared" si="4"/>
        <v>-</v>
      </c>
      <c r="K138" s="35">
        <v>100000</v>
      </c>
      <c r="L138" s="36">
        <f t="shared" si="5"/>
        <v>413.22314049586777</v>
      </c>
      <c r="M138" s="12" t="s">
        <v>613</v>
      </c>
    </row>
    <row r="139" spans="1:13">
      <c r="A139" s="7"/>
      <c r="B139" s="12">
        <v>237</v>
      </c>
      <c r="C139" s="17" t="s">
        <v>98</v>
      </c>
      <c r="D139" s="12" t="s">
        <v>286</v>
      </c>
      <c r="E139" s="12" t="s">
        <v>374</v>
      </c>
      <c r="F139" s="19">
        <v>390.02</v>
      </c>
      <c r="G139" s="19">
        <v>118</v>
      </c>
      <c r="H139" s="12" t="s">
        <v>6</v>
      </c>
      <c r="I139" s="19" t="s">
        <v>25</v>
      </c>
      <c r="J139" s="36" t="str">
        <f t="shared" si="4"/>
        <v>-</v>
      </c>
      <c r="K139" s="19" t="s">
        <v>25</v>
      </c>
      <c r="L139" s="36" t="str">
        <f t="shared" si="5"/>
        <v>-</v>
      </c>
      <c r="M139" s="12"/>
    </row>
    <row r="140" spans="1:13" ht="40.5">
      <c r="A140" s="7"/>
      <c r="B140" s="12">
        <v>247</v>
      </c>
      <c r="C140" s="17" t="s">
        <v>98</v>
      </c>
      <c r="D140" s="12" t="s">
        <v>286</v>
      </c>
      <c r="E140" s="12" t="s">
        <v>82</v>
      </c>
      <c r="F140" s="19">
        <v>542.33000000000004</v>
      </c>
      <c r="G140" s="19">
        <v>164</v>
      </c>
      <c r="H140" s="12" t="s">
        <v>28</v>
      </c>
      <c r="I140" s="19" t="s">
        <v>25</v>
      </c>
      <c r="J140" s="36" t="str">
        <f t="shared" si="4"/>
        <v>-</v>
      </c>
      <c r="K140" s="19" t="s">
        <v>25</v>
      </c>
      <c r="L140" s="36" t="str">
        <f t="shared" si="5"/>
        <v>-</v>
      </c>
      <c r="M140" s="12"/>
    </row>
    <row r="141" spans="1:13" ht="27">
      <c r="A141" s="7"/>
      <c r="B141" s="12">
        <v>248</v>
      </c>
      <c r="C141" s="17" t="s">
        <v>98</v>
      </c>
      <c r="D141" s="12" t="s">
        <v>286</v>
      </c>
      <c r="E141" s="12" t="s">
        <v>466</v>
      </c>
      <c r="F141" s="20">
        <v>2126.92</v>
      </c>
      <c r="G141" s="19">
        <v>644</v>
      </c>
      <c r="H141" s="12" t="s">
        <v>6</v>
      </c>
      <c r="I141" s="35">
        <v>64310000</v>
      </c>
      <c r="J141" s="36">
        <f t="shared" si="4"/>
        <v>99860.248447204969</v>
      </c>
      <c r="K141" s="35">
        <v>225085</v>
      </c>
      <c r="L141" s="36">
        <f t="shared" si="5"/>
        <v>349.51086956521738</v>
      </c>
      <c r="M141" s="12" t="s">
        <v>613</v>
      </c>
    </row>
    <row r="142" spans="1:13" ht="27">
      <c r="A142" s="7"/>
      <c r="B142" s="12">
        <v>249</v>
      </c>
      <c r="C142" s="17" t="s">
        <v>98</v>
      </c>
      <c r="D142" s="12" t="s">
        <v>286</v>
      </c>
      <c r="E142" s="12" t="s">
        <v>200</v>
      </c>
      <c r="F142" s="19">
        <v>435.36</v>
      </c>
      <c r="G142" s="19">
        <v>131</v>
      </c>
      <c r="H142" s="12" t="s">
        <v>6</v>
      </c>
      <c r="I142" s="35">
        <v>5240000</v>
      </c>
      <c r="J142" s="36">
        <f t="shared" si="4"/>
        <v>40000</v>
      </c>
      <c r="K142" s="35">
        <v>40000</v>
      </c>
      <c r="L142" s="36">
        <f t="shared" si="5"/>
        <v>305.3435114503817</v>
      </c>
      <c r="M142" s="12" t="s">
        <v>512</v>
      </c>
    </row>
    <row r="143" spans="1:13" ht="27">
      <c r="A143" s="7"/>
      <c r="B143" s="12">
        <v>250</v>
      </c>
      <c r="C143" s="17" t="s">
        <v>98</v>
      </c>
      <c r="D143" s="12" t="s">
        <v>286</v>
      </c>
      <c r="E143" s="12" t="s">
        <v>334</v>
      </c>
      <c r="F143" s="19">
        <v>144.77000000000001</v>
      </c>
      <c r="G143" s="19">
        <v>43</v>
      </c>
      <c r="H143" s="12" t="s">
        <v>6</v>
      </c>
      <c r="I143" s="19" t="s">
        <v>25</v>
      </c>
      <c r="J143" s="36" t="str">
        <f t="shared" si="4"/>
        <v>-</v>
      </c>
      <c r="K143" s="19" t="s">
        <v>25</v>
      </c>
      <c r="L143" s="36" t="str">
        <f t="shared" si="5"/>
        <v>-</v>
      </c>
      <c r="M143" s="12" t="s">
        <v>611</v>
      </c>
    </row>
    <row r="144" spans="1:13" ht="40.5">
      <c r="A144" s="7"/>
      <c r="B144" s="12">
        <v>258</v>
      </c>
      <c r="C144" s="17" t="s">
        <v>98</v>
      </c>
      <c r="D144" s="12" t="s">
        <v>286</v>
      </c>
      <c r="E144" s="12" t="s">
        <v>336</v>
      </c>
      <c r="F144" s="19">
        <v>162.35</v>
      </c>
      <c r="G144" s="19">
        <v>49</v>
      </c>
      <c r="H144" s="12" t="s">
        <v>39</v>
      </c>
      <c r="I144" s="34">
        <v>2200000</v>
      </c>
      <c r="J144" s="36">
        <f t="shared" si="4"/>
        <v>44897.959183673469</v>
      </c>
      <c r="K144" s="19" t="s">
        <v>25</v>
      </c>
      <c r="L144" s="36" t="str">
        <f t="shared" si="5"/>
        <v>-</v>
      </c>
      <c r="M144" s="12" t="s">
        <v>610</v>
      </c>
    </row>
    <row r="145" spans="1:13">
      <c r="A145" s="7"/>
      <c r="B145" s="12">
        <v>271</v>
      </c>
      <c r="C145" s="17" t="s">
        <v>98</v>
      </c>
      <c r="D145" s="12" t="s">
        <v>286</v>
      </c>
      <c r="E145" s="12" t="s">
        <v>307</v>
      </c>
      <c r="F145" s="19">
        <v>190.96</v>
      </c>
      <c r="G145" s="19">
        <v>57</v>
      </c>
      <c r="H145" s="12" t="s">
        <v>39</v>
      </c>
      <c r="I145" s="19" t="s">
        <v>25</v>
      </c>
      <c r="J145" s="36" t="str">
        <f t="shared" si="4"/>
        <v>-</v>
      </c>
      <c r="K145" s="19" t="s">
        <v>25</v>
      </c>
      <c r="L145" s="36" t="str">
        <f t="shared" si="5"/>
        <v>-</v>
      </c>
      <c r="M145" s="12"/>
    </row>
    <row r="146" spans="1:13">
      <c r="A146" s="7"/>
      <c r="B146" s="12">
        <v>274</v>
      </c>
      <c r="C146" s="17" t="s">
        <v>98</v>
      </c>
      <c r="D146" s="12" t="s">
        <v>286</v>
      </c>
      <c r="E146" s="12" t="s">
        <v>192</v>
      </c>
      <c r="F146" s="19">
        <v>534.65</v>
      </c>
      <c r="G146" s="19">
        <v>162</v>
      </c>
      <c r="H146" s="12" t="s">
        <v>39</v>
      </c>
      <c r="I146" s="19" t="s">
        <v>25</v>
      </c>
      <c r="J146" s="36" t="str">
        <f t="shared" si="4"/>
        <v>-</v>
      </c>
      <c r="K146" s="19" t="s">
        <v>25</v>
      </c>
      <c r="L146" s="36" t="str">
        <f t="shared" si="5"/>
        <v>-</v>
      </c>
      <c r="M146" s="12"/>
    </row>
    <row r="147" spans="1:13">
      <c r="A147" s="7"/>
      <c r="B147" s="12">
        <v>284</v>
      </c>
      <c r="C147" s="17" t="s">
        <v>98</v>
      </c>
      <c r="D147" s="12" t="s">
        <v>286</v>
      </c>
      <c r="E147" s="12" t="s">
        <v>218</v>
      </c>
      <c r="F147" s="19">
        <v>76.78</v>
      </c>
      <c r="G147" s="19">
        <v>23</v>
      </c>
      <c r="H147" s="12" t="s">
        <v>6</v>
      </c>
      <c r="I147" s="35">
        <v>1380000</v>
      </c>
      <c r="J147" s="36">
        <f t="shared" si="4"/>
        <v>60000</v>
      </c>
      <c r="K147" s="35">
        <v>5000</v>
      </c>
      <c r="L147" s="36">
        <f t="shared" si="5"/>
        <v>217.39130434782609</v>
      </c>
    </row>
    <row r="148" spans="1:13">
      <c r="A148" s="7"/>
      <c r="B148" s="12">
        <v>285</v>
      </c>
      <c r="C148" s="17" t="s">
        <v>98</v>
      </c>
      <c r="D148" s="12" t="s">
        <v>286</v>
      </c>
      <c r="E148" s="12" t="s">
        <v>339</v>
      </c>
      <c r="F148" s="19">
        <v>418.97</v>
      </c>
      <c r="G148" s="19">
        <v>126</v>
      </c>
      <c r="H148" s="12" t="s">
        <v>6</v>
      </c>
      <c r="I148" s="19" t="s">
        <v>25</v>
      </c>
      <c r="J148" s="36" t="str">
        <f t="shared" si="4"/>
        <v>-</v>
      </c>
      <c r="K148" s="19" t="s">
        <v>25</v>
      </c>
      <c r="L148" s="36" t="str">
        <f t="shared" si="5"/>
        <v>-</v>
      </c>
      <c r="M148" s="12"/>
    </row>
    <row r="149" spans="1:13" ht="27">
      <c r="A149" s="7"/>
      <c r="B149" s="12">
        <v>288</v>
      </c>
      <c r="C149" s="17" t="s">
        <v>98</v>
      </c>
      <c r="D149" s="12" t="s">
        <v>286</v>
      </c>
      <c r="E149" s="12" t="s">
        <v>150</v>
      </c>
      <c r="F149" s="19">
        <v>119.65</v>
      </c>
      <c r="G149" s="19">
        <v>36</v>
      </c>
      <c r="H149" s="12" t="s">
        <v>28</v>
      </c>
      <c r="I149" s="19" t="s">
        <v>25</v>
      </c>
      <c r="J149" s="36" t="str">
        <f t="shared" si="4"/>
        <v>-</v>
      </c>
      <c r="K149" s="35">
        <v>10000</v>
      </c>
      <c r="L149" s="36">
        <f t="shared" si="5"/>
        <v>277.77777777777777</v>
      </c>
      <c r="M149" s="12" t="s">
        <v>259</v>
      </c>
    </row>
    <row r="150" spans="1:13" ht="27">
      <c r="A150" s="7"/>
      <c r="B150" s="12">
        <v>327</v>
      </c>
      <c r="C150" s="17" t="s">
        <v>98</v>
      </c>
      <c r="D150" s="12" t="s">
        <v>286</v>
      </c>
      <c r="E150" s="12" t="s">
        <v>343</v>
      </c>
      <c r="F150" s="22">
        <v>649.20000000000005</v>
      </c>
      <c r="G150" s="19">
        <v>196</v>
      </c>
      <c r="H150" s="12" t="s">
        <v>39</v>
      </c>
      <c r="I150" s="35">
        <v>8000000</v>
      </c>
      <c r="J150" s="36">
        <f t="shared" si="4"/>
        <v>40816.326530612248</v>
      </c>
      <c r="K150" s="19" t="s">
        <v>25</v>
      </c>
      <c r="L150" s="36" t="str">
        <f t="shared" si="5"/>
        <v>-</v>
      </c>
      <c r="M150" s="12" t="s">
        <v>570</v>
      </c>
    </row>
    <row r="151" spans="1:13">
      <c r="A151" s="7"/>
      <c r="B151" s="12" t="s">
        <v>345</v>
      </c>
      <c r="C151" s="17" t="s">
        <v>98</v>
      </c>
      <c r="D151" s="12" t="s">
        <v>286</v>
      </c>
      <c r="E151" s="12" t="s">
        <v>227</v>
      </c>
      <c r="F151" s="19">
        <v>421.26</v>
      </c>
      <c r="G151" s="19">
        <v>127</v>
      </c>
      <c r="H151" s="12" t="s">
        <v>39</v>
      </c>
      <c r="I151" s="35">
        <v>11410000</v>
      </c>
      <c r="J151" s="36">
        <f t="shared" si="4"/>
        <v>89842.51968503937</v>
      </c>
      <c r="K151" s="19" t="s">
        <v>25</v>
      </c>
      <c r="L151" s="36" t="str">
        <f t="shared" si="5"/>
        <v>-</v>
      </c>
      <c r="M151" s="12"/>
    </row>
    <row r="152" spans="1:13">
      <c r="A152" s="7"/>
      <c r="B152" s="12" t="s">
        <v>348</v>
      </c>
      <c r="C152" s="17" t="s">
        <v>98</v>
      </c>
      <c r="D152" s="12" t="s">
        <v>286</v>
      </c>
      <c r="E152" s="12" t="s">
        <v>350</v>
      </c>
      <c r="F152" s="22">
        <v>191.5</v>
      </c>
      <c r="G152" s="19">
        <v>58</v>
      </c>
      <c r="H152" s="12" t="s">
        <v>39</v>
      </c>
      <c r="I152" s="35">
        <v>5434000</v>
      </c>
      <c r="J152" s="36">
        <f t="shared" si="4"/>
        <v>93689.655172413797</v>
      </c>
      <c r="K152" s="19" t="s">
        <v>25</v>
      </c>
      <c r="L152" s="36" t="str">
        <f t="shared" si="5"/>
        <v>-</v>
      </c>
      <c r="M152" s="12"/>
    </row>
    <row r="153" spans="1:13">
      <c r="A153" s="7"/>
      <c r="B153" s="12" t="s">
        <v>85</v>
      </c>
      <c r="C153" s="17" t="s">
        <v>98</v>
      </c>
      <c r="D153" s="12" t="s">
        <v>286</v>
      </c>
      <c r="E153" s="12" t="s">
        <v>353</v>
      </c>
      <c r="F153" s="19">
        <v>129.51</v>
      </c>
      <c r="G153" s="19">
        <v>39</v>
      </c>
      <c r="H153" s="12" t="s">
        <v>39</v>
      </c>
      <c r="I153" s="35">
        <v>3582000</v>
      </c>
      <c r="J153" s="36">
        <f t="shared" si="4"/>
        <v>91846.153846153844</v>
      </c>
      <c r="K153" s="19" t="s">
        <v>25</v>
      </c>
      <c r="L153" s="36" t="str">
        <f t="shared" si="5"/>
        <v>-</v>
      </c>
      <c r="M153" s="12"/>
    </row>
    <row r="154" spans="1:13">
      <c r="A154" s="7"/>
      <c r="B154" s="12" t="s">
        <v>354</v>
      </c>
      <c r="C154" s="17" t="s">
        <v>98</v>
      </c>
      <c r="D154" s="12" t="s">
        <v>286</v>
      </c>
      <c r="E154" s="12" t="s">
        <v>356</v>
      </c>
      <c r="F154" s="19">
        <v>83.19</v>
      </c>
      <c r="G154" s="19">
        <v>25</v>
      </c>
      <c r="H154" s="12" t="s">
        <v>39</v>
      </c>
      <c r="I154" s="35">
        <v>2109000</v>
      </c>
      <c r="J154" s="36">
        <f t="shared" si="4"/>
        <v>84360</v>
      </c>
      <c r="K154" s="19" t="s">
        <v>25</v>
      </c>
      <c r="L154" s="36" t="str">
        <f t="shared" si="5"/>
        <v>-</v>
      </c>
      <c r="M154" s="12"/>
    </row>
    <row r="155" spans="1:13">
      <c r="A155" s="7"/>
      <c r="B155" s="12" t="s">
        <v>362</v>
      </c>
      <c r="C155" s="17" t="s">
        <v>98</v>
      </c>
      <c r="D155" s="12" t="s">
        <v>286</v>
      </c>
      <c r="E155" s="12" t="s">
        <v>364</v>
      </c>
      <c r="F155" s="19">
        <v>333.75</v>
      </c>
      <c r="G155" s="19">
        <v>101</v>
      </c>
      <c r="H155" s="12" t="s">
        <v>39</v>
      </c>
      <c r="I155" s="35">
        <v>8458000</v>
      </c>
      <c r="J155" s="36">
        <f t="shared" si="4"/>
        <v>83742.574257425746</v>
      </c>
      <c r="K155" s="19" t="s">
        <v>25</v>
      </c>
      <c r="L155" s="36" t="str">
        <f t="shared" si="5"/>
        <v>-</v>
      </c>
      <c r="M155" s="12"/>
    </row>
    <row r="156" spans="1:13">
      <c r="A156" s="7"/>
      <c r="B156" s="12" t="s">
        <v>263</v>
      </c>
      <c r="C156" s="17" t="s">
        <v>98</v>
      </c>
      <c r="D156" s="12" t="s">
        <v>286</v>
      </c>
      <c r="E156" s="12" t="s">
        <v>366</v>
      </c>
      <c r="F156" s="26">
        <v>1536.47</v>
      </c>
      <c r="G156" s="19">
        <v>465</v>
      </c>
      <c r="H156" s="12" t="s">
        <v>39</v>
      </c>
      <c r="I156" s="35">
        <v>38938000</v>
      </c>
      <c r="J156" s="36">
        <f t="shared" si="4"/>
        <v>83737.634408602156</v>
      </c>
      <c r="K156" s="19" t="s">
        <v>25</v>
      </c>
      <c r="L156" s="36" t="str">
        <f t="shared" si="5"/>
        <v>-</v>
      </c>
      <c r="M156" s="12"/>
    </row>
    <row r="157" spans="1:13">
      <c r="A157" s="7"/>
      <c r="B157" s="12" t="s">
        <v>115</v>
      </c>
      <c r="C157" s="17" t="s">
        <v>98</v>
      </c>
      <c r="D157" s="12" t="s">
        <v>286</v>
      </c>
      <c r="E157" s="12" t="s">
        <v>171</v>
      </c>
      <c r="F157" s="22">
        <v>311.39999999999998</v>
      </c>
      <c r="G157" s="19">
        <v>94</v>
      </c>
      <c r="H157" s="12" t="s">
        <v>39</v>
      </c>
      <c r="I157" s="35">
        <v>7892000</v>
      </c>
      <c r="J157" s="36">
        <f t="shared" si="4"/>
        <v>83957.446808510635</v>
      </c>
      <c r="K157" s="19" t="s">
        <v>25</v>
      </c>
      <c r="L157" s="36" t="str">
        <f t="shared" si="5"/>
        <v>-</v>
      </c>
      <c r="M157" s="12"/>
    </row>
    <row r="158" spans="1:13">
      <c r="A158" s="7"/>
      <c r="B158" s="12" t="s">
        <v>310</v>
      </c>
      <c r="C158" s="17" t="s">
        <v>98</v>
      </c>
      <c r="D158" s="12" t="s">
        <v>286</v>
      </c>
      <c r="E158" s="12" t="s">
        <v>369</v>
      </c>
      <c r="F158" s="22">
        <v>311.39999999999998</v>
      </c>
      <c r="G158" s="19">
        <v>94</v>
      </c>
      <c r="H158" s="12" t="s">
        <v>39</v>
      </c>
      <c r="I158" s="35">
        <v>7892000</v>
      </c>
      <c r="J158" s="36">
        <f t="shared" si="4"/>
        <v>83957.446808510635</v>
      </c>
      <c r="K158" s="19" t="s">
        <v>25</v>
      </c>
      <c r="L158" s="36" t="str">
        <f t="shared" si="5"/>
        <v>-</v>
      </c>
      <c r="M158" s="12"/>
    </row>
    <row r="159" spans="1:13">
      <c r="A159" s="7"/>
      <c r="B159" s="12" t="s">
        <v>372</v>
      </c>
      <c r="C159" s="17" t="s">
        <v>98</v>
      </c>
      <c r="D159" s="12" t="s">
        <v>286</v>
      </c>
      <c r="E159" s="12" t="s">
        <v>375</v>
      </c>
      <c r="F159" s="22">
        <v>311.39999999999998</v>
      </c>
      <c r="G159" s="19">
        <v>94</v>
      </c>
      <c r="H159" s="12" t="s">
        <v>39</v>
      </c>
      <c r="I159" s="35">
        <v>7892000</v>
      </c>
      <c r="J159" s="36">
        <f t="shared" si="4"/>
        <v>83957.446808510635</v>
      </c>
      <c r="K159" s="19" t="s">
        <v>25</v>
      </c>
      <c r="L159" s="36" t="str">
        <f t="shared" si="5"/>
        <v>-</v>
      </c>
      <c r="M159" s="12"/>
    </row>
    <row r="160" spans="1:13">
      <c r="A160" s="7"/>
      <c r="B160" s="12" t="s">
        <v>229</v>
      </c>
      <c r="C160" s="17" t="s">
        <v>98</v>
      </c>
      <c r="D160" s="12" t="s">
        <v>286</v>
      </c>
      <c r="E160" s="12" t="s">
        <v>373</v>
      </c>
      <c r="F160" s="19">
        <v>322.91000000000003</v>
      </c>
      <c r="G160" s="19">
        <v>97</v>
      </c>
      <c r="H160" s="12" t="s">
        <v>39</v>
      </c>
      <c r="I160" s="35">
        <v>8332000</v>
      </c>
      <c r="J160" s="36">
        <f t="shared" si="4"/>
        <v>85896.907216494845</v>
      </c>
      <c r="K160" s="19" t="s">
        <v>25</v>
      </c>
      <c r="L160" s="36" t="str">
        <f t="shared" si="5"/>
        <v>-</v>
      </c>
      <c r="M160" s="12"/>
    </row>
    <row r="161" spans="1:13">
      <c r="A161" s="7"/>
      <c r="B161" s="12" t="s">
        <v>143</v>
      </c>
      <c r="C161" s="17" t="s">
        <v>98</v>
      </c>
      <c r="D161" s="12" t="s">
        <v>286</v>
      </c>
      <c r="E161" s="12" t="s">
        <v>377</v>
      </c>
      <c r="F161" s="19">
        <v>88.65</v>
      </c>
      <c r="G161" s="19">
        <v>26</v>
      </c>
      <c r="H161" s="12" t="s">
        <v>39</v>
      </c>
      <c r="I161" s="35">
        <v>2247000</v>
      </c>
      <c r="J161" s="36">
        <f t="shared" si="4"/>
        <v>86423.076923076922</v>
      </c>
      <c r="K161" s="19" t="s">
        <v>25</v>
      </c>
      <c r="L161" s="36" t="str">
        <f t="shared" si="5"/>
        <v>-</v>
      </c>
      <c r="M161" s="12"/>
    </row>
    <row r="162" spans="1:13">
      <c r="A162" s="7"/>
      <c r="B162" s="12" t="s">
        <v>175</v>
      </c>
      <c r="C162" s="17" t="s">
        <v>98</v>
      </c>
      <c r="D162" s="12" t="s">
        <v>286</v>
      </c>
      <c r="E162" s="12" t="s">
        <v>29</v>
      </c>
      <c r="F162" s="19">
        <v>307.01</v>
      </c>
      <c r="G162" s="19">
        <v>93</v>
      </c>
      <c r="H162" s="12" t="s">
        <v>39</v>
      </c>
      <c r="I162" s="35">
        <v>7781000</v>
      </c>
      <c r="J162" s="36">
        <f t="shared" si="4"/>
        <v>83666.666666666672</v>
      </c>
      <c r="K162" s="19" t="s">
        <v>25</v>
      </c>
      <c r="L162" s="36" t="str">
        <f t="shared" si="5"/>
        <v>-</v>
      </c>
      <c r="M162" s="12"/>
    </row>
    <row r="163" spans="1:13">
      <c r="A163" s="7"/>
      <c r="B163" s="12" t="s">
        <v>359</v>
      </c>
      <c r="C163" s="17" t="s">
        <v>98</v>
      </c>
      <c r="D163" s="12" t="s">
        <v>286</v>
      </c>
      <c r="E163" s="12" t="s">
        <v>176</v>
      </c>
      <c r="F163" s="19">
        <v>288.57</v>
      </c>
      <c r="G163" s="33">
        <v>87</v>
      </c>
      <c r="H163" s="12" t="s">
        <v>39</v>
      </c>
      <c r="I163" s="35">
        <v>7313000</v>
      </c>
      <c r="J163" s="36">
        <f t="shared" si="4"/>
        <v>84057.471264367821</v>
      </c>
      <c r="K163" s="19" t="s">
        <v>25</v>
      </c>
      <c r="L163" s="36" t="str">
        <f t="shared" si="5"/>
        <v>-</v>
      </c>
      <c r="M163" s="12"/>
    </row>
    <row r="164" spans="1:13">
      <c r="A164" s="7"/>
      <c r="B164" s="12" t="s">
        <v>97</v>
      </c>
      <c r="C164" s="17" t="s">
        <v>98</v>
      </c>
      <c r="D164" s="12" t="s">
        <v>286</v>
      </c>
      <c r="E164" s="12" t="s">
        <v>126</v>
      </c>
      <c r="F164" s="19">
        <v>288.44</v>
      </c>
      <c r="G164" s="19">
        <v>87</v>
      </c>
      <c r="H164" s="12" t="s">
        <v>39</v>
      </c>
      <c r="I164" s="35">
        <v>7310000</v>
      </c>
      <c r="J164" s="36">
        <f t="shared" si="4"/>
        <v>84022.988505747126</v>
      </c>
      <c r="K164" s="19" t="s">
        <v>25</v>
      </c>
      <c r="L164" s="36" t="str">
        <f t="shared" si="5"/>
        <v>-</v>
      </c>
      <c r="M164" s="12"/>
    </row>
    <row r="165" spans="1:13">
      <c r="A165" s="7"/>
      <c r="B165" s="12" t="s">
        <v>379</v>
      </c>
      <c r="C165" s="17" t="s">
        <v>98</v>
      </c>
      <c r="D165" s="12" t="s">
        <v>286</v>
      </c>
      <c r="E165" s="12" t="s">
        <v>50</v>
      </c>
      <c r="F165" s="19">
        <v>771.06</v>
      </c>
      <c r="G165" s="19">
        <v>233</v>
      </c>
      <c r="H165" s="12" t="s">
        <v>39</v>
      </c>
      <c r="I165" s="35">
        <v>19541000</v>
      </c>
      <c r="J165" s="36">
        <f t="shared" si="4"/>
        <v>83866.952789699571</v>
      </c>
      <c r="K165" s="19" t="s">
        <v>25</v>
      </c>
      <c r="L165" s="36" t="str">
        <f t="shared" si="5"/>
        <v>-</v>
      </c>
      <c r="M165" s="12"/>
    </row>
    <row r="166" spans="1:13">
      <c r="A166" s="7"/>
      <c r="B166" s="12" t="s">
        <v>382</v>
      </c>
      <c r="C166" s="17" t="s">
        <v>98</v>
      </c>
      <c r="D166" s="12" t="s">
        <v>286</v>
      </c>
      <c r="E166" s="12" t="s">
        <v>386</v>
      </c>
      <c r="F166" s="19">
        <v>261.45</v>
      </c>
      <c r="G166" s="19">
        <v>79</v>
      </c>
      <c r="H166" s="12" t="s">
        <v>39</v>
      </c>
      <c r="I166" s="35">
        <v>6626000</v>
      </c>
      <c r="J166" s="36">
        <f t="shared" si="4"/>
        <v>83873.417721518985</v>
      </c>
      <c r="K166" s="19" t="s">
        <v>25</v>
      </c>
      <c r="L166" s="36" t="str">
        <f t="shared" si="5"/>
        <v>-</v>
      </c>
      <c r="M166" s="12"/>
    </row>
    <row r="167" spans="1:13">
      <c r="A167" s="7"/>
      <c r="B167" s="12" t="s">
        <v>376</v>
      </c>
      <c r="C167" s="17" t="s">
        <v>98</v>
      </c>
      <c r="D167" s="12" t="s">
        <v>286</v>
      </c>
      <c r="E167" s="12" t="s">
        <v>195</v>
      </c>
      <c r="F167" s="19">
        <v>156.66</v>
      </c>
      <c r="G167" s="19">
        <v>47</v>
      </c>
      <c r="H167" s="12" t="s">
        <v>39</v>
      </c>
      <c r="I167" s="35">
        <v>3971000</v>
      </c>
      <c r="J167" s="36">
        <f t="shared" si="4"/>
        <v>84489.361702127659</v>
      </c>
      <c r="K167" s="19" t="s">
        <v>25</v>
      </c>
      <c r="L167" s="36" t="str">
        <f t="shared" si="5"/>
        <v>-</v>
      </c>
      <c r="M167" s="12"/>
    </row>
    <row r="168" spans="1:13">
      <c r="A168" s="7"/>
      <c r="B168" s="12" t="s">
        <v>388</v>
      </c>
      <c r="C168" s="17" t="s">
        <v>98</v>
      </c>
      <c r="D168" s="12" t="s">
        <v>286</v>
      </c>
      <c r="E168" s="12" t="s">
        <v>390</v>
      </c>
      <c r="F168" s="19">
        <v>647.88</v>
      </c>
      <c r="G168" s="19">
        <v>196</v>
      </c>
      <c r="H168" s="12" t="s">
        <v>39</v>
      </c>
      <c r="I168" s="35">
        <v>16419000</v>
      </c>
      <c r="J168" s="36">
        <f t="shared" si="4"/>
        <v>83770.408163265311</v>
      </c>
      <c r="K168" s="19" t="s">
        <v>25</v>
      </c>
      <c r="L168" s="36" t="str">
        <f t="shared" si="5"/>
        <v>-</v>
      </c>
      <c r="M168" s="12"/>
    </row>
    <row r="169" spans="1:13">
      <c r="A169" s="7"/>
      <c r="B169" s="12" t="s">
        <v>361</v>
      </c>
      <c r="C169" s="17" t="s">
        <v>98</v>
      </c>
      <c r="D169" s="12" t="s">
        <v>286</v>
      </c>
      <c r="E169" s="12" t="s">
        <v>254</v>
      </c>
      <c r="F169" s="19">
        <v>659.42</v>
      </c>
      <c r="G169" s="19">
        <v>199</v>
      </c>
      <c r="H169" s="12" t="s">
        <v>39</v>
      </c>
      <c r="I169" s="35">
        <v>16712000</v>
      </c>
      <c r="J169" s="36">
        <f t="shared" si="4"/>
        <v>83979.899497487437</v>
      </c>
      <c r="K169" s="19" t="s">
        <v>25</v>
      </c>
      <c r="L169" s="36" t="str">
        <f t="shared" si="5"/>
        <v>-</v>
      </c>
      <c r="M169" s="12"/>
    </row>
    <row r="170" spans="1:13" ht="27">
      <c r="A170" s="7"/>
      <c r="B170" s="12">
        <v>39</v>
      </c>
      <c r="C170" s="17" t="s">
        <v>588</v>
      </c>
      <c r="D170" s="12" t="s">
        <v>174</v>
      </c>
      <c r="E170" s="12" t="s">
        <v>393</v>
      </c>
      <c r="F170" s="19">
        <v>469.95</v>
      </c>
      <c r="G170" s="19">
        <v>142</v>
      </c>
      <c r="H170" s="12" t="s">
        <v>39</v>
      </c>
      <c r="I170" s="34">
        <v>4200000</v>
      </c>
      <c r="J170" s="36">
        <f t="shared" si="4"/>
        <v>29577.464788732395</v>
      </c>
      <c r="K170" s="19" t="s">
        <v>25</v>
      </c>
      <c r="L170" s="36" t="str">
        <f t="shared" si="5"/>
        <v>-</v>
      </c>
      <c r="M170" s="12" t="s">
        <v>344</v>
      </c>
    </row>
    <row r="171" spans="1:13">
      <c r="A171" s="9" t="s">
        <v>615</v>
      </c>
      <c r="B171" s="13">
        <v>40</v>
      </c>
      <c r="C171" s="14" t="s">
        <v>588</v>
      </c>
      <c r="D171" s="13" t="s">
        <v>174</v>
      </c>
      <c r="E171" s="13" t="s">
        <v>308</v>
      </c>
      <c r="F171" s="21">
        <v>298.39</v>
      </c>
      <c r="G171" s="21">
        <v>90</v>
      </c>
      <c r="H171" s="13" t="s">
        <v>28</v>
      </c>
      <c r="I171" s="21" t="s">
        <v>25</v>
      </c>
      <c r="J171" s="44" t="str">
        <f t="shared" si="4"/>
        <v>-</v>
      </c>
      <c r="K171" s="21" t="s">
        <v>25</v>
      </c>
      <c r="L171" s="44" t="str">
        <f t="shared" si="5"/>
        <v>-</v>
      </c>
      <c r="M171" s="13"/>
    </row>
    <row r="172" spans="1:13" ht="27">
      <c r="A172" s="7"/>
      <c r="B172" s="12">
        <v>41</v>
      </c>
      <c r="C172" s="17" t="s">
        <v>588</v>
      </c>
      <c r="D172" s="12" t="s">
        <v>174</v>
      </c>
      <c r="E172" s="12" t="s">
        <v>435</v>
      </c>
      <c r="F172" s="19">
        <v>341.95</v>
      </c>
      <c r="G172" s="19">
        <v>103</v>
      </c>
      <c r="H172" s="12" t="s">
        <v>28</v>
      </c>
      <c r="I172" s="19" t="s">
        <v>25</v>
      </c>
      <c r="J172" s="36" t="str">
        <f t="shared" si="4"/>
        <v>-</v>
      </c>
      <c r="K172" s="19" t="s">
        <v>25</v>
      </c>
      <c r="L172" s="36" t="str">
        <f t="shared" si="5"/>
        <v>-</v>
      </c>
      <c r="M172" s="12"/>
    </row>
    <row r="173" spans="1:13">
      <c r="A173" s="7"/>
      <c r="B173" s="12">
        <v>42</v>
      </c>
      <c r="C173" s="17" t="s">
        <v>588</v>
      </c>
      <c r="D173" s="12" t="s">
        <v>174</v>
      </c>
      <c r="E173" s="12" t="s">
        <v>145</v>
      </c>
      <c r="F173" s="19">
        <v>219.32</v>
      </c>
      <c r="G173" s="19">
        <v>66</v>
      </c>
      <c r="H173" s="12" t="s">
        <v>39</v>
      </c>
      <c r="I173" s="19" t="s">
        <v>25</v>
      </c>
      <c r="J173" s="36" t="str">
        <f t="shared" si="4"/>
        <v>-</v>
      </c>
      <c r="K173" s="19" t="s">
        <v>25</v>
      </c>
      <c r="L173" s="36" t="str">
        <f t="shared" si="5"/>
        <v>-</v>
      </c>
      <c r="M173" s="12"/>
    </row>
    <row r="174" spans="1:13" ht="54">
      <c r="A174" s="9" t="s">
        <v>615</v>
      </c>
      <c r="B174" s="13">
        <v>43</v>
      </c>
      <c r="C174" s="14" t="s">
        <v>588</v>
      </c>
      <c r="D174" s="13" t="s">
        <v>174</v>
      </c>
      <c r="E174" s="13" t="s">
        <v>594</v>
      </c>
      <c r="F174" s="21">
        <v>552.54999999999995</v>
      </c>
      <c r="G174" s="21">
        <v>166</v>
      </c>
      <c r="H174" s="13" t="s">
        <v>39</v>
      </c>
      <c r="I174" s="21" t="s">
        <v>25</v>
      </c>
      <c r="J174" s="44" t="str">
        <f t="shared" si="4"/>
        <v>-</v>
      </c>
      <c r="K174" s="21" t="s">
        <v>25</v>
      </c>
      <c r="L174" s="44" t="str">
        <f t="shared" si="5"/>
        <v>-</v>
      </c>
      <c r="M174" s="13"/>
    </row>
    <row r="175" spans="1:13" ht="27">
      <c r="A175" s="7"/>
      <c r="B175" s="12">
        <v>44</v>
      </c>
      <c r="C175" s="17" t="s">
        <v>588</v>
      </c>
      <c r="D175" s="12" t="s">
        <v>174</v>
      </c>
      <c r="E175" s="12" t="s">
        <v>109</v>
      </c>
      <c r="F175" s="20">
        <v>1390.25</v>
      </c>
      <c r="G175" s="19">
        <v>421</v>
      </c>
      <c r="H175" s="12" t="s">
        <v>6</v>
      </c>
      <c r="I175" s="19" t="s">
        <v>25</v>
      </c>
      <c r="J175" s="36" t="str">
        <f t="shared" si="4"/>
        <v>-</v>
      </c>
      <c r="K175" s="19" t="s">
        <v>25</v>
      </c>
      <c r="L175" s="36" t="str">
        <f t="shared" si="5"/>
        <v>-</v>
      </c>
      <c r="M175" s="12"/>
    </row>
    <row r="176" spans="1:13" ht="27">
      <c r="A176" s="9" t="s">
        <v>615</v>
      </c>
      <c r="B176" s="13">
        <v>45</v>
      </c>
      <c r="C176" s="14" t="s">
        <v>588</v>
      </c>
      <c r="D176" s="13" t="s">
        <v>174</v>
      </c>
      <c r="E176" s="13" t="s">
        <v>595</v>
      </c>
      <c r="F176" s="21">
        <v>223.04</v>
      </c>
      <c r="G176" s="21">
        <v>67</v>
      </c>
      <c r="H176" s="13" t="s">
        <v>39</v>
      </c>
      <c r="I176" s="21" t="s">
        <v>25</v>
      </c>
      <c r="J176" s="44" t="str">
        <f t="shared" si="4"/>
        <v>-</v>
      </c>
      <c r="K176" s="21" t="s">
        <v>25</v>
      </c>
      <c r="L176" s="44" t="str">
        <f t="shared" si="5"/>
        <v>-</v>
      </c>
      <c r="M176" s="13"/>
    </row>
    <row r="177" spans="1:13">
      <c r="A177" s="7"/>
      <c r="B177" s="12">
        <v>46</v>
      </c>
      <c r="C177" s="17" t="s">
        <v>588</v>
      </c>
      <c r="D177" s="12" t="s">
        <v>174</v>
      </c>
      <c r="E177" s="12" t="s">
        <v>395</v>
      </c>
      <c r="F177" s="19">
        <v>158.1</v>
      </c>
      <c r="G177" s="19">
        <v>47</v>
      </c>
      <c r="H177" s="12" t="s">
        <v>39</v>
      </c>
      <c r="I177" s="19" t="s">
        <v>25</v>
      </c>
      <c r="J177" s="36" t="str">
        <f t="shared" si="4"/>
        <v>-</v>
      </c>
      <c r="K177" s="19" t="s">
        <v>25</v>
      </c>
      <c r="L177" s="36" t="str">
        <f t="shared" si="5"/>
        <v>-</v>
      </c>
      <c r="M177" s="12"/>
    </row>
    <row r="178" spans="1:13">
      <c r="A178" s="7"/>
      <c r="B178" s="12">
        <v>47</v>
      </c>
      <c r="C178" s="17" t="s">
        <v>588</v>
      </c>
      <c r="D178" s="12" t="s">
        <v>174</v>
      </c>
      <c r="E178" s="12" t="s">
        <v>154</v>
      </c>
      <c r="F178" s="19">
        <v>674.71</v>
      </c>
      <c r="G178" s="19">
        <v>204</v>
      </c>
      <c r="H178" s="12" t="s">
        <v>39</v>
      </c>
      <c r="I178" s="19" t="s">
        <v>25</v>
      </c>
      <c r="J178" s="36" t="str">
        <f t="shared" si="4"/>
        <v>-</v>
      </c>
      <c r="K178" s="19" t="s">
        <v>25</v>
      </c>
      <c r="L178" s="36" t="str">
        <f t="shared" si="5"/>
        <v>-</v>
      </c>
      <c r="M178" s="12"/>
    </row>
    <row r="179" spans="1:13">
      <c r="A179" s="7"/>
      <c r="B179" s="12">
        <v>48</v>
      </c>
      <c r="C179" s="17" t="s">
        <v>588</v>
      </c>
      <c r="D179" s="12" t="s">
        <v>174</v>
      </c>
      <c r="E179" s="12" t="s">
        <v>3</v>
      </c>
      <c r="F179" s="19">
        <v>405.75</v>
      </c>
      <c r="G179" s="19">
        <v>122</v>
      </c>
      <c r="H179" s="12" t="s">
        <v>6</v>
      </c>
      <c r="I179" s="19" t="s">
        <v>25</v>
      </c>
      <c r="J179" s="36" t="str">
        <f t="shared" si="4"/>
        <v>-</v>
      </c>
      <c r="K179" s="19" t="s">
        <v>25</v>
      </c>
      <c r="L179" s="36" t="str">
        <f t="shared" si="5"/>
        <v>-</v>
      </c>
      <c r="M179" s="12"/>
    </row>
    <row r="180" spans="1:13" ht="27">
      <c r="A180" s="7"/>
      <c r="B180" s="12">
        <v>49</v>
      </c>
      <c r="C180" s="17" t="s">
        <v>588</v>
      </c>
      <c r="D180" s="12" t="s">
        <v>174</v>
      </c>
      <c r="E180" s="12" t="s">
        <v>332</v>
      </c>
      <c r="F180" s="19">
        <v>295.07</v>
      </c>
      <c r="G180" s="19">
        <v>89</v>
      </c>
      <c r="H180" s="12" t="s">
        <v>6</v>
      </c>
      <c r="I180" s="35">
        <v>6230000</v>
      </c>
      <c r="J180" s="36">
        <f t="shared" si="4"/>
        <v>70000</v>
      </c>
      <c r="K180" s="35">
        <v>25000</v>
      </c>
      <c r="L180" s="36">
        <f t="shared" si="5"/>
        <v>280.89887640449439</v>
      </c>
      <c r="M180" s="12" t="s">
        <v>614</v>
      </c>
    </row>
    <row r="181" spans="1:13" ht="27">
      <c r="A181" s="9" t="s">
        <v>615</v>
      </c>
      <c r="B181" s="13">
        <v>50</v>
      </c>
      <c r="C181" s="14" t="s">
        <v>588</v>
      </c>
      <c r="D181" s="13" t="s">
        <v>174</v>
      </c>
      <c r="E181" s="13" t="s">
        <v>564</v>
      </c>
      <c r="F181" s="21">
        <v>165.39</v>
      </c>
      <c r="G181" s="21">
        <v>50</v>
      </c>
      <c r="H181" s="13" t="s">
        <v>39</v>
      </c>
      <c r="I181" s="21" t="s">
        <v>25</v>
      </c>
      <c r="J181" s="44" t="str">
        <f t="shared" si="4"/>
        <v>-</v>
      </c>
      <c r="K181" s="21" t="s">
        <v>25</v>
      </c>
      <c r="L181" s="44" t="str">
        <f t="shared" si="5"/>
        <v>-</v>
      </c>
      <c r="M181" s="13"/>
    </row>
    <row r="182" spans="1:13">
      <c r="A182" s="9" t="s">
        <v>615</v>
      </c>
      <c r="B182" s="13">
        <v>51</v>
      </c>
      <c r="C182" s="14" t="s">
        <v>588</v>
      </c>
      <c r="D182" s="13" t="s">
        <v>174</v>
      </c>
      <c r="E182" s="13" t="s">
        <v>397</v>
      </c>
      <c r="F182" s="21">
        <v>347.66</v>
      </c>
      <c r="G182" s="21">
        <v>105</v>
      </c>
      <c r="H182" s="13" t="s">
        <v>39</v>
      </c>
      <c r="I182" s="21" t="s">
        <v>25</v>
      </c>
      <c r="J182" s="44" t="str">
        <f t="shared" si="4"/>
        <v>-</v>
      </c>
      <c r="K182" s="21" t="s">
        <v>25</v>
      </c>
      <c r="L182" s="44" t="str">
        <f t="shared" si="5"/>
        <v>-</v>
      </c>
      <c r="M182" s="13"/>
    </row>
    <row r="183" spans="1:13" ht="27">
      <c r="A183" s="7"/>
      <c r="B183" s="12">
        <v>52</v>
      </c>
      <c r="C183" s="17" t="s">
        <v>588</v>
      </c>
      <c r="D183" s="12" t="s">
        <v>174</v>
      </c>
      <c r="E183" s="12" t="s">
        <v>408</v>
      </c>
      <c r="F183" s="19">
        <v>603.87</v>
      </c>
      <c r="G183" s="19">
        <v>182</v>
      </c>
      <c r="H183" s="12" t="s">
        <v>39</v>
      </c>
      <c r="I183" s="35">
        <v>7280000</v>
      </c>
      <c r="J183" s="36">
        <f t="shared" si="4"/>
        <v>40000</v>
      </c>
      <c r="K183" s="19" t="s">
        <v>25</v>
      </c>
      <c r="L183" s="36" t="str">
        <f t="shared" si="5"/>
        <v>-</v>
      </c>
      <c r="M183" s="12" t="s">
        <v>613</v>
      </c>
    </row>
    <row r="184" spans="1:13" ht="27">
      <c r="A184" s="9" t="s">
        <v>615</v>
      </c>
      <c r="B184" s="13">
        <v>53</v>
      </c>
      <c r="C184" s="14" t="s">
        <v>588</v>
      </c>
      <c r="D184" s="13" t="s">
        <v>174</v>
      </c>
      <c r="E184" s="13" t="s">
        <v>208</v>
      </c>
      <c r="F184" s="21">
        <v>370.89</v>
      </c>
      <c r="G184" s="21">
        <v>112</v>
      </c>
      <c r="H184" s="13" t="s">
        <v>39</v>
      </c>
      <c r="I184" s="21" t="s">
        <v>25</v>
      </c>
      <c r="J184" s="44" t="str">
        <f t="shared" si="4"/>
        <v>-</v>
      </c>
      <c r="K184" s="21" t="s">
        <v>25</v>
      </c>
      <c r="L184" s="44" t="str">
        <f t="shared" si="5"/>
        <v>-</v>
      </c>
      <c r="M184" s="13"/>
    </row>
    <row r="185" spans="1:13" ht="27">
      <c r="A185" s="7"/>
      <c r="B185" s="12">
        <v>54</v>
      </c>
      <c r="C185" s="17" t="s">
        <v>588</v>
      </c>
      <c r="D185" s="12" t="s">
        <v>174</v>
      </c>
      <c r="E185" s="12" t="s">
        <v>130</v>
      </c>
      <c r="F185" s="19">
        <v>234.25</v>
      </c>
      <c r="G185" s="19">
        <v>70</v>
      </c>
      <c r="H185" s="12" t="s">
        <v>39</v>
      </c>
      <c r="I185" s="34">
        <v>1800000</v>
      </c>
      <c r="J185" s="36">
        <f t="shared" si="4"/>
        <v>25714.285714285714</v>
      </c>
      <c r="K185" s="19" t="s">
        <v>25</v>
      </c>
      <c r="L185" s="36" t="str">
        <f t="shared" si="5"/>
        <v>-</v>
      </c>
      <c r="M185" s="12" t="s">
        <v>344</v>
      </c>
    </row>
    <row r="186" spans="1:13">
      <c r="A186" s="7"/>
      <c r="B186" s="12">
        <v>55</v>
      </c>
      <c r="C186" s="17" t="s">
        <v>588</v>
      </c>
      <c r="D186" s="12" t="s">
        <v>174</v>
      </c>
      <c r="E186" s="12" t="s">
        <v>380</v>
      </c>
      <c r="F186" s="19">
        <v>397.68</v>
      </c>
      <c r="G186" s="19">
        <v>120</v>
      </c>
      <c r="H186" s="12" t="s">
        <v>39</v>
      </c>
      <c r="I186" s="19" t="s">
        <v>25</v>
      </c>
      <c r="J186" s="36" t="str">
        <f t="shared" si="4"/>
        <v>-</v>
      </c>
      <c r="K186" s="19" t="s">
        <v>25</v>
      </c>
      <c r="L186" s="36" t="str">
        <f t="shared" si="5"/>
        <v>-</v>
      </c>
      <c r="M186" s="12"/>
    </row>
    <row r="187" spans="1:13" ht="27">
      <c r="A187" s="9" t="s">
        <v>615</v>
      </c>
      <c r="B187" s="13">
        <v>56</v>
      </c>
      <c r="C187" s="14" t="s">
        <v>588</v>
      </c>
      <c r="D187" s="13" t="s">
        <v>174</v>
      </c>
      <c r="E187" s="13" t="s">
        <v>565</v>
      </c>
      <c r="F187" s="21">
        <v>658.97</v>
      </c>
      <c r="G187" s="21">
        <v>199</v>
      </c>
      <c r="H187" s="13" t="s">
        <v>39</v>
      </c>
      <c r="I187" s="21" t="s">
        <v>25</v>
      </c>
      <c r="J187" s="44" t="str">
        <f t="shared" si="4"/>
        <v>-</v>
      </c>
      <c r="K187" s="21" t="s">
        <v>25</v>
      </c>
      <c r="L187" s="44" t="str">
        <f t="shared" si="5"/>
        <v>-</v>
      </c>
      <c r="M187" s="13"/>
    </row>
    <row r="188" spans="1:13" ht="27">
      <c r="A188" s="9" t="s">
        <v>615</v>
      </c>
      <c r="B188" s="13">
        <v>56</v>
      </c>
      <c r="C188" s="14" t="s">
        <v>588</v>
      </c>
      <c r="D188" s="13" t="s">
        <v>174</v>
      </c>
      <c r="E188" s="13" t="s">
        <v>294</v>
      </c>
      <c r="F188" s="21">
        <v>231.41</v>
      </c>
      <c r="G188" s="21">
        <v>70</v>
      </c>
      <c r="H188" s="13" t="s">
        <v>39</v>
      </c>
      <c r="I188" s="21" t="s">
        <v>25</v>
      </c>
      <c r="J188" s="44" t="str">
        <f t="shared" si="4"/>
        <v>-</v>
      </c>
      <c r="K188" s="21" t="s">
        <v>25</v>
      </c>
      <c r="L188" s="44" t="str">
        <f t="shared" si="5"/>
        <v>-</v>
      </c>
      <c r="M188" s="13"/>
    </row>
    <row r="189" spans="1:13">
      <c r="A189" s="7"/>
      <c r="B189" s="12">
        <v>57</v>
      </c>
      <c r="C189" s="17" t="s">
        <v>588</v>
      </c>
      <c r="D189" s="12" t="s">
        <v>174</v>
      </c>
      <c r="E189" s="12" t="s">
        <v>148</v>
      </c>
      <c r="F189" s="19">
        <v>170.35</v>
      </c>
      <c r="G189" s="19">
        <v>51</v>
      </c>
      <c r="H189" s="12" t="s">
        <v>39</v>
      </c>
      <c r="I189" s="19" t="s">
        <v>25</v>
      </c>
      <c r="J189" s="36" t="str">
        <f t="shared" si="4"/>
        <v>-</v>
      </c>
      <c r="K189" s="19" t="s">
        <v>25</v>
      </c>
      <c r="L189" s="36" t="str">
        <f t="shared" si="5"/>
        <v>-</v>
      </c>
      <c r="M189" s="12"/>
    </row>
    <row r="190" spans="1:13" ht="40.5">
      <c r="A190" s="7"/>
      <c r="B190" s="12">
        <v>58</v>
      </c>
      <c r="C190" s="17" t="s">
        <v>588</v>
      </c>
      <c r="D190" s="12" t="s">
        <v>174</v>
      </c>
      <c r="E190" s="12" t="s">
        <v>106</v>
      </c>
      <c r="F190" s="19">
        <v>236.17</v>
      </c>
      <c r="G190" s="19">
        <v>71</v>
      </c>
      <c r="H190" s="12" t="s">
        <v>39</v>
      </c>
      <c r="I190" s="35">
        <v>3000000</v>
      </c>
      <c r="J190" s="36">
        <f t="shared" si="4"/>
        <v>42253.521126760563</v>
      </c>
      <c r="K190" s="19" t="s">
        <v>25</v>
      </c>
      <c r="L190" s="36" t="str">
        <f t="shared" si="5"/>
        <v>-</v>
      </c>
      <c r="M190" s="12" t="s">
        <v>610</v>
      </c>
    </row>
    <row r="191" spans="1:13" ht="27">
      <c r="A191" s="7"/>
      <c r="B191" s="12">
        <v>59</v>
      </c>
      <c r="C191" s="17" t="s">
        <v>588</v>
      </c>
      <c r="D191" s="12" t="s">
        <v>399</v>
      </c>
      <c r="E191" s="12" t="s">
        <v>401</v>
      </c>
      <c r="F191" s="22">
        <v>200</v>
      </c>
      <c r="G191" s="19">
        <v>60</v>
      </c>
      <c r="H191" s="12" t="s">
        <v>39</v>
      </c>
      <c r="I191" s="35">
        <v>3900000</v>
      </c>
      <c r="J191" s="36">
        <f t="shared" si="4"/>
        <v>65000</v>
      </c>
      <c r="K191" s="19" t="s">
        <v>25</v>
      </c>
      <c r="L191" s="36" t="str">
        <f t="shared" si="5"/>
        <v>-</v>
      </c>
      <c r="M191" s="12" t="s">
        <v>259</v>
      </c>
    </row>
    <row r="192" spans="1:13" ht="27">
      <c r="A192" s="7"/>
      <c r="B192" s="12">
        <v>157</v>
      </c>
      <c r="C192" s="17" t="s">
        <v>588</v>
      </c>
      <c r="D192" s="12" t="s">
        <v>144</v>
      </c>
      <c r="E192" s="12" t="s">
        <v>123</v>
      </c>
      <c r="F192" s="22">
        <v>334.2</v>
      </c>
      <c r="G192" s="19">
        <v>101</v>
      </c>
      <c r="H192" s="12" t="s">
        <v>6</v>
      </c>
      <c r="I192" s="35">
        <v>7500000</v>
      </c>
      <c r="J192" s="36">
        <f t="shared" si="4"/>
        <v>74257.425742574254</v>
      </c>
      <c r="K192" s="35">
        <v>50000</v>
      </c>
      <c r="L192" s="36">
        <f t="shared" si="5"/>
        <v>495.04950495049508</v>
      </c>
      <c r="M192" s="12" t="s">
        <v>512</v>
      </c>
    </row>
    <row r="193" spans="1:13">
      <c r="A193" s="7"/>
      <c r="B193" s="12">
        <v>158</v>
      </c>
      <c r="C193" s="17" t="s">
        <v>588</v>
      </c>
      <c r="D193" s="12" t="s">
        <v>144</v>
      </c>
      <c r="E193" s="12" t="s">
        <v>122</v>
      </c>
      <c r="F193" s="19">
        <v>125.39</v>
      </c>
      <c r="G193" s="19">
        <v>37</v>
      </c>
      <c r="H193" s="12" t="s">
        <v>39</v>
      </c>
      <c r="I193" s="19" t="s">
        <v>25</v>
      </c>
      <c r="J193" s="36" t="str">
        <f t="shared" si="4"/>
        <v>-</v>
      </c>
      <c r="K193" s="19" t="s">
        <v>25</v>
      </c>
      <c r="L193" s="36" t="str">
        <f t="shared" si="5"/>
        <v>-</v>
      </c>
      <c r="M193" s="12"/>
    </row>
    <row r="194" spans="1:13">
      <c r="A194" s="7"/>
      <c r="B194" s="12">
        <v>246</v>
      </c>
      <c r="C194" s="17" t="s">
        <v>588</v>
      </c>
      <c r="D194" s="12" t="s">
        <v>144</v>
      </c>
      <c r="E194" s="12" t="s">
        <v>402</v>
      </c>
      <c r="F194" s="19">
        <v>456.71</v>
      </c>
      <c r="G194" s="19">
        <v>138</v>
      </c>
      <c r="H194" s="12" t="s">
        <v>39</v>
      </c>
      <c r="I194" s="19" t="s">
        <v>25</v>
      </c>
      <c r="J194" s="36" t="str">
        <f t="shared" si="4"/>
        <v>-</v>
      </c>
      <c r="K194" s="19" t="s">
        <v>25</v>
      </c>
      <c r="L194" s="36" t="str">
        <f t="shared" si="5"/>
        <v>-</v>
      </c>
      <c r="M194" s="12"/>
    </row>
    <row r="195" spans="1:13" ht="40.5">
      <c r="A195" s="7"/>
      <c r="B195" s="12">
        <v>252</v>
      </c>
      <c r="C195" s="17" t="s">
        <v>588</v>
      </c>
      <c r="D195" s="12" t="s">
        <v>174</v>
      </c>
      <c r="E195" s="12" t="s">
        <v>268</v>
      </c>
      <c r="F195" s="19">
        <v>109.59</v>
      </c>
      <c r="G195" s="19">
        <v>33</v>
      </c>
      <c r="H195" s="12" t="s">
        <v>6</v>
      </c>
      <c r="I195" s="35">
        <v>1650000</v>
      </c>
      <c r="J195" s="36">
        <f t="shared" ref="J195:J258" si="6">IFERROR(I195/G195,"-")</f>
        <v>50000</v>
      </c>
      <c r="K195" s="35">
        <v>10000</v>
      </c>
      <c r="L195" s="36">
        <f t="shared" ref="L195:L258" si="7">IFERROR(K195/G195,"-")</f>
        <v>303.030303030303</v>
      </c>
      <c r="M195" s="12" t="s">
        <v>610</v>
      </c>
    </row>
    <row r="196" spans="1:13">
      <c r="A196" s="7"/>
      <c r="B196" s="12">
        <v>253</v>
      </c>
      <c r="C196" s="17" t="s">
        <v>588</v>
      </c>
      <c r="D196" s="12" t="s">
        <v>174</v>
      </c>
      <c r="E196" s="12" t="s">
        <v>404</v>
      </c>
      <c r="F196" s="19">
        <v>180.16</v>
      </c>
      <c r="G196" s="19">
        <v>54</v>
      </c>
      <c r="H196" s="12" t="s">
        <v>39</v>
      </c>
      <c r="I196" s="19" t="s">
        <v>25</v>
      </c>
      <c r="J196" s="36" t="str">
        <f t="shared" si="6"/>
        <v>-</v>
      </c>
      <c r="K196" s="19" t="s">
        <v>25</v>
      </c>
      <c r="L196" s="36" t="str">
        <f t="shared" si="7"/>
        <v>-</v>
      </c>
      <c r="M196" s="12"/>
    </row>
    <row r="197" spans="1:13" ht="27">
      <c r="A197" s="7"/>
      <c r="B197" s="12">
        <v>263</v>
      </c>
      <c r="C197" s="17" t="s">
        <v>588</v>
      </c>
      <c r="D197" s="12" t="s">
        <v>144</v>
      </c>
      <c r="E197" s="12" t="s">
        <v>360</v>
      </c>
      <c r="F197" s="19">
        <v>152.77000000000001</v>
      </c>
      <c r="G197" s="19">
        <v>46</v>
      </c>
      <c r="H197" s="12" t="s">
        <v>39</v>
      </c>
      <c r="I197" s="35">
        <v>3700000</v>
      </c>
      <c r="J197" s="36">
        <f t="shared" si="6"/>
        <v>80434.782608695648</v>
      </c>
      <c r="K197" s="19" t="s">
        <v>25</v>
      </c>
      <c r="L197" s="36" t="str">
        <f t="shared" si="7"/>
        <v>-</v>
      </c>
      <c r="M197" s="12" t="s">
        <v>76</v>
      </c>
    </row>
    <row r="198" spans="1:13" ht="40.5">
      <c r="A198" s="7"/>
      <c r="B198" s="12">
        <v>267</v>
      </c>
      <c r="C198" s="17" t="s">
        <v>588</v>
      </c>
      <c r="D198" s="12" t="s">
        <v>399</v>
      </c>
      <c r="E198" s="12" t="s">
        <v>566</v>
      </c>
      <c r="F198" s="19">
        <v>321.89</v>
      </c>
      <c r="G198" s="19">
        <v>97</v>
      </c>
      <c r="H198" s="12" t="s">
        <v>28</v>
      </c>
      <c r="I198" s="19" t="s">
        <v>25</v>
      </c>
      <c r="J198" s="36" t="str">
        <f t="shared" si="6"/>
        <v>-</v>
      </c>
      <c r="K198" s="35">
        <v>15000</v>
      </c>
      <c r="L198" s="36">
        <f t="shared" si="7"/>
        <v>154.63917525773195</v>
      </c>
      <c r="M198" s="12" t="s">
        <v>610</v>
      </c>
    </row>
    <row r="199" spans="1:13">
      <c r="A199" s="7"/>
      <c r="B199" s="12">
        <v>281</v>
      </c>
      <c r="C199" s="17" t="s">
        <v>588</v>
      </c>
      <c r="D199" s="12" t="s">
        <v>174</v>
      </c>
      <c r="E199" s="12" t="s">
        <v>202</v>
      </c>
      <c r="F199" s="19">
        <v>109.05</v>
      </c>
      <c r="G199" s="19">
        <v>33</v>
      </c>
      <c r="H199" s="12" t="s">
        <v>28</v>
      </c>
      <c r="I199" s="19" t="s">
        <v>25</v>
      </c>
      <c r="J199" s="36" t="str">
        <f t="shared" si="6"/>
        <v>-</v>
      </c>
      <c r="K199" s="19" t="s">
        <v>25</v>
      </c>
      <c r="L199" s="36" t="str">
        <f t="shared" si="7"/>
        <v>-</v>
      </c>
      <c r="M199" s="12"/>
    </row>
    <row r="200" spans="1:13" ht="27">
      <c r="A200" s="7"/>
      <c r="B200" s="12">
        <v>282</v>
      </c>
      <c r="C200" s="17" t="s">
        <v>588</v>
      </c>
      <c r="D200" s="12" t="s">
        <v>174</v>
      </c>
      <c r="E200" s="12" t="s">
        <v>183</v>
      </c>
      <c r="F200" s="19">
        <v>145.87</v>
      </c>
      <c r="G200" s="19">
        <v>44</v>
      </c>
      <c r="H200" s="12" t="s">
        <v>6</v>
      </c>
      <c r="I200" s="35">
        <v>2800000</v>
      </c>
      <c r="J200" s="36">
        <f t="shared" si="6"/>
        <v>63636.36363636364</v>
      </c>
      <c r="K200" s="35">
        <v>14000</v>
      </c>
      <c r="L200" s="36">
        <f t="shared" si="7"/>
        <v>318.18181818181819</v>
      </c>
      <c r="M200" s="12" t="s">
        <v>612</v>
      </c>
    </row>
    <row r="201" spans="1:13" ht="27">
      <c r="A201" s="7"/>
      <c r="B201" s="12">
        <v>283</v>
      </c>
      <c r="C201" s="17" t="s">
        <v>588</v>
      </c>
      <c r="D201" s="12" t="s">
        <v>399</v>
      </c>
      <c r="E201" s="12" t="s">
        <v>567</v>
      </c>
      <c r="F201" s="20">
        <v>1893.65</v>
      </c>
      <c r="G201" s="19">
        <v>573</v>
      </c>
      <c r="H201" s="12" t="s">
        <v>28</v>
      </c>
      <c r="I201" s="19" t="s">
        <v>25</v>
      </c>
      <c r="J201" s="36" t="str">
        <f t="shared" si="6"/>
        <v>-</v>
      </c>
      <c r="K201" s="35">
        <v>103255</v>
      </c>
      <c r="L201" s="36">
        <f t="shared" si="7"/>
        <v>180.20069808027924</v>
      </c>
      <c r="M201" s="12" t="s">
        <v>613</v>
      </c>
    </row>
    <row r="202" spans="1:13">
      <c r="A202" s="7"/>
      <c r="B202" s="12">
        <v>319</v>
      </c>
      <c r="C202" s="17" t="s">
        <v>588</v>
      </c>
      <c r="D202" s="12" t="s">
        <v>174</v>
      </c>
      <c r="E202" s="12" t="s">
        <v>407</v>
      </c>
      <c r="F202" s="19">
        <v>111.84</v>
      </c>
      <c r="G202" s="19">
        <v>33</v>
      </c>
      <c r="H202" s="12" t="s">
        <v>6</v>
      </c>
      <c r="I202" s="19" t="s">
        <v>25</v>
      </c>
      <c r="J202" s="36" t="str">
        <f t="shared" si="6"/>
        <v>-</v>
      </c>
      <c r="K202" s="19" t="s">
        <v>25</v>
      </c>
      <c r="L202" s="36" t="str">
        <f t="shared" si="7"/>
        <v>-</v>
      </c>
      <c r="M202" s="12"/>
    </row>
    <row r="203" spans="1:13">
      <c r="A203" s="7"/>
      <c r="B203" s="12">
        <v>324</v>
      </c>
      <c r="C203" s="17" t="s">
        <v>588</v>
      </c>
      <c r="D203" s="12" t="s">
        <v>174</v>
      </c>
      <c r="E203" s="12">
        <v>103</v>
      </c>
      <c r="F203" s="19">
        <v>64.27</v>
      </c>
      <c r="G203" s="19">
        <v>19</v>
      </c>
      <c r="H203" s="12" t="s">
        <v>28</v>
      </c>
      <c r="I203" s="19" t="s">
        <v>25</v>
      </c>
      <c r="J203" s="36" t="str">
        <f t="shared" si="6"/>
        <v>-</v>
      </c>
      <c r="K203" s="19" t="s">
        <v>25</v>
      </c>
      <c r="L203" s="36" t="str">
        <f t="shared" si="7"/>
        <v>-</v>
      </c>
      <c r="M203" s="12"/>
    </row>
    <row r="204" spans="1:13">
      <c r="A204" s="7"/>
      <c r="B204" s="12" t="s">
        <v>409</v>
      </c>
      <c r="C204" s="17" t="s">
        <v>588</v>
      </c>
      <c r="D204" s="12" t="s">
        <v>174</v>
      </c>
      <c r="E204" s="12" t="s">
        <v>410</v>
      </c>
      <c r="F204" s="19">
        <v>177.16</v>
      </c>
      <c r="G204" s="19">
        <v>53</v>
      </c>
      <c r="H204" s="12" t="s">
        <v>39</v>
      </c>
      <c r="I204" s="35">
        <v>5027000</v>
      </c>
      <c r="J204" s="36">
        <f t="shared" si="6"/>
        <v>94849.056603773584</v>
      </c>
      <c r="K204" s="19" t="s">
        <v>25</v>
      </c>
      <c r="L204" s="36" t="str">
        <f t="shared" si="7"/>
        <v>-</v>
      </c>
      <c r="M204" s="12"/>
    </row>
    <row r="205" spans="1:13">
      <c r="A205" s="7"/>
      <c r="B205" s="12" t="s">
        <v>381</v>
      </c>
      <c r="C205" s="17" t="s">
        <v>588</v>
      </c>
      <c r="D205" s="12" t="s">
        <v>174</v>
      </c>
      <c r="E205" s="12" t="s">
        <v>411</v>
      </c>
      <c r="F205" s="19">
        <v>234.21</v>
      </c>
      <c r="G205" s="19">
        <v>70</v>
      </c>
      <c r="H205" s="12" t="s">
        <v>39</v>
      </c>
      <c r="I205" s="35">
        <v>5939000</v>
      </c>
      <c r="J205" s="36">
        <f t="shared" si="6"/>
        <v>84842.857142857145</v>
      </c>
      <c r="K205" s="19" t="s">
        <v>25</v>
      </c>
      <c r="L205" s="36" t="str">
        <f t="shared" si="7"/>
        <v>-</v>
      </c>
      <c r="M205" s="12"/>
    </row>
    <row r="206" spans="1:13">
      <c r="A206" s="8" t="s">
        <v>625</v>
      </c>
      <c r="B206" s="13" t="s">
        <v>412</v>
      </c>
      <c r="C206" s="14" t="s">
        <v>588</v>
      </c>
      <c r="D206" s="13" t="s">
        <v>174</v>
      </c>
      <c r="E206" s="13" t="s">
        <v>414</v>
      </c>
      <c r="F206" s="21">
        <v>147.26</v>
      </c>
      <c r="G206" s="21">
        <v>44</v>
      </c>
      <c r="H206" s="13" t="s">
        <v>39</v>
      </c>
      <c r="I206" s="21" t="s">
        <v>25</v>
      </c>
      <c r="J206" s="44" t="str">
        <f t="shared" si="6"/>
        <v>-</v>
      </c>
      <c r="K206" s="21" t="s">
        <v>25</v>
      </c>
      <c r="L206" s="44" t="str">
        <f t="shared" si="7"/>
        <v>-</v>
      </c>
      <c r="M206" s="13"/>
    </row>
    <row r="207" spans="1:13">
      <c r="A207" s="7"/>
      <c r="B207" s="12" t="s">
        <v>118</v>
      </c>
      <c r="C207" s="17" t="s">
        <v>588</v>
      </c>
      <c r="D207" s="12" t="s">
        <v>174</v>
      </c>
      <c r="E207" s="12" t="s">
        <v>111</v>
      </c>
      <c r="F207" s="22">
        <v>85.8</v>
      </c>
      <c r="G207" s="19">
        <v>26</v>
      </c>
      <c r="H207" s="12" t="s">
        <v>39</v>
      </c>
      <c r="I207" s="35">
        <v>2176000</v>
      </c>
      <c r="J207" s="36">
        <f t="shared" si="6"/>
        <v>83692.307692307688</v>
      </c>
      <c r="K207" s="19" t="s">
        <v>25</v>
      </c>
      <c r="L207" s="36" t="str">
        <f t="shared" si="7"/>
        <v>-</v>
      </c>
      <c r="M207" s="12"/>
    </row>
    <row r="208" spans="1:13">
      <c r="A208" s="7"/>
      <c r="B208" s="12" t="s">
        <v>293</v>
      </c>
      <c r="C208" s="17" t="s">
        <v>588</v>
      </c>
      <c r="D208" s="12" t="s">
        <v>174</v>
      </c>
      <c r="E208" s="12" t="s">
        <v>415</v>
      </c>
      <c r="F208" s="19">
        <v>272.87</v>
      </c>
      <c r="G208" s="19">
        <v>82</v>
      </c>
      <c r="H208" s="12" t="s">
        <v>39</v>
      </c>
      <c r="I208" s="35">
        <v>6920000</v>
      </c>
      <c r="J208" s="36">
        <f t="shared" si="6"/>
        <v>84390.243902439019</v>
      </c>
      <c r="K208" s="19" t="s">
        <v>25</v>
      </c>
      <c r="L208" s="36" t="str">
        <f t="shared" si="7"/>
        <v>-</v>
      </c>
      <c r="M208" s="12"/>
    </row>
    <row r="209" spans="1:13">
      <c r="A209" s="7"/>
      <c r="B209" s="12" t="s">
        <v>416</v>
      </c>
      <c r="C209" s="17" t="s">
        <v>588</v>
      </c>
      <c r="D209" s="12" t="s">
        <v>174</v>
      </c>
      <c r="E209" s="12" t="s">
        <v>417</v>
      </c>
      <c r="F209" s="19">
        <v>165.41</v>
      </c>
      <c r="G209" s="19">
        <v>50</v>
      </c>
      <c r="H209" s="12" t="s">
        <v>39</v>
      </c>
      <c r="I209" s="35">
        <v>4195000</v>
      </c>
      <c r="J209" s="36">
        <f t="shared" si="6"/>
        <v>83900</v>
      </c>
      <c r="K209" s="19" t="s">
        <v>25</v>
      </c>
      <c r="L209" s="36" t="str">
        <f t="shared" si="7"/>
        <v>-</v>
      </c>
      <c r="M209" s="12"/>
    </row>
    <row r="210" spans="1:13">
      <c r="A210" s="7"/>
      <c r="B210" s="12" t="s">
        <v>418</v>
      </c>
      <c r="C210" s="17" t="s">
        <v>588</v>
      </c>
      <c r="D210" s="12" t="s">
        <v>174</v>
      </c>
      <c r="E210" s="12" t="s">
        <v>231</v>
      </c>
      <c r="F210" s="19">
        <v>242.89</v>
      </c>
      <c r="G210" s="19">
        <v>73</v>
      </c>
      <c r="H210" s="12" t="s">
        <v>39</v>
      </c>
      <c r="I210" s="35">
        <v>6159000</v>
      </c>
      <c r="J210" s="36">
        <f t="shared" si="6"/>
        <v>84369.863013698632</v>
      </c>
      <c r="K210" s="19" t="s">
        <v>25</v>
      </c>
      <c r="L210" s="36" t="str">
        <f t="shared" si="7"/>
        <v>-</v>
      </c>
      <c r="M210" s="12"/>
    </row>
    <row r="211" spans="1:13">
      <c r="A211" s="7"/>
      <c r="B211" s="12" t="s">
        <v>31</v>
      </c>
      <c r="C211" s="17" t="s">
        <v>588</v>
      </c>
      <c r="D211" s="12" t="s">
        <v>399</v>
      </c>
      <c r="E211" s="12" t="s">
        <v>419</v>
      </c>
      <c r="F211" s="19">
        <v>238.97</v>
      </c>
      <c r="G211" s="19">
        <v>72</v>
      </c>
      <c r="H211" s="12" t="s">
        <v>39</v>
      </c>
      <c r="I211" s="35">
        <v>6350000</v>
      </c>
      <c r="J211" s="36">
        <f t="shared" si="6"/>
        <v>88194.444444444438</v>
      </c>
      <c r="K211" s="19" t="s">
        <v>25</v>
      </c>
      <c r="L211" s="36" t="str">
        <f t="shared" si="7"/>
        <v>-</v>
      </c>
      <c r="M211" s="12"/>
    </row>
    <row r="212" spans="1:13">
      <c r="A212" s="7"/>
      <c r="B212" s="12" t="s">
        <v>102</v>
      </c>
      <c r="C212" s="17" t="s">
        <v>588</v>
      </c>
      <c r="D212" s="12" t="s">
        <v>399</v>
      </c>
      <c r="E212" s="12" t="s">
        <v>194</v>
      </c>
      <c r="F212" s="19">
        <v>200.29</v>
      </c>
      <c r="G212" s="19">
        <v>60</v>
      </c>
      <c r="H212" s="12" t="s">
        <v>39</v>
      </c>
      <c r="I212" s="35">
        <v>5076000</v>
      </c>
      <c r="J212" s="36">
        <f t="shared" si="6"/>
        <v>84600</v>
      </c>
      <c r="K212" s="19" t="s">
        <v>25</v>
      </c>
      <c r="L212" s="36" t="str">
        <f t="shared" si="7"/>
        <v>-</v>
      </c>
      <c r="M212" s="12"/>
    </row>
    <row r="213" spans="1:13">
      <c r="A213" s="7"/>
      <c r="B213" s="12" t="s">
        <v>421</v>
      </c>
      <c r="C213" s="17" t="s">
        <v>588</v>
      </c>
      <c r="D213" s="12" t="s">
        <v>399</v>
      </c>
      <c r="E213" s="12" t="s">
        <v>66</v>
      </c>
      <c r="F213" s="19">
        <v>50.55</v>
      </c>
      <c r="G213" s="19">
        <v>15</v>
      </c>
      <c r="H213" s="12" t="s">
        <v>39</v>
      </c>
      <c r="I213" s="35">
        <v>1259000</v>
      </c>
      <c r="J213" s="36">
        <f t="shared" si="6"/>
        <v>83933.333333333328</v>
      </c>
      <c r="K213" s="19" t="s">
        <v>25</v>
      </c>
      <c r="L213" s="36" t="str">
        <f t="shared" si="7"/>
        <v>-</v>
      </c>
      <c r="M213" s="12"/>
    </row>
    <row r="214" spans="1:13">
      <c r="A214" s="7"/>
      <c r="B214" s="12" t="s">
        <v>250</v>
      </c>
      <c r="C214" s="17" t="s">
        <v>588</v>
      </c>
      <c r="D214" s="12" t="s">
        <v>399</v>
      </c>
      <c r="E214" s="12" t="s">
        <v>314</v>
      </c>
      <c r="F214" s="19">
        <v>49.86</v>
      </c>
      <c r="G214" s="19">
        <v>15</v>
      </c>
      <c r="H214" s="12" t="s">
        <v>39</v>
      </c>
      <c r="I214" s="35">
        <v>1325000</v>
      </c>
      <c r="J214" s="36">
        <f t="shared" si="6"/>
        <v>88333.333333333328</v>
      </c>
      <c r="K214" s="19" t="s">
        <v>25</v>
      </c>
      <c r="L214" s="36" t="str">
        <f t="shared" si="7"/>
        <v>-</v>
      </c>
      <c r="M214" s="12"/>
    </row>
    <row r="215" spans="1:13">
      <c r="A215" s="7"/>
      <c r="B215" s="12" t="s">
        <v>358</v>
      </c>
      <c r="C215" s="17" t="s">
        <v>588</v>
      </c>
      <c r="D215" s="12" t="s">
        <v>144</v>
      </c>
      <c r="E215" s="12" t="s">
        <v>423</v>
      </c>
      <c r="F215" s="19">
        <v>322.67</v>
      </c>
      <c r="G215" s="19">
        <v>97</v>
      </c>
      <c r="H215" s="12" t="s">
        <v>39</v>
      </c>
      <c r="I215" s="35">
        <v>8570000</v>
      </c>
      <c r="J215" s="36">
        <f t="shared" si="6"/>
        <v>88350.515463917531</v>
      </c>
      <c r="K215" s="19" t="s">
        <v>25</v>
      </c>
      <c r="L215" s="36" t="str">
        <f t="shared" si="7"/>
        <v>-</v>
      </c>
      <c r="M215" s="12"/>
    </row>
    <row r="216" spans="1:13">
      <c r="A216" s="7"/>
      <c r="B216" s="12">
        <v>133</v>
      </c>
      <c r="C216" s="17" t="s">
        <v>545</v>
      </c>
      <c r="D216" s="12" t="s">
        <v>222</v>
      </c>
      <c r="E216" s="12" t="s">
        <v>133</v>
      </c>
      <c r="F216" s="19">
        <v>851.92</v>
      </c>
      <c r="G216" s="19">
        <v>258</v>
      </c>
      <c r="H216" s="12" t="s">
        <v>28</v>
      </c>
      <c r="I216" s="19" t="s">
        <v>25</v>
      </c>
      <c r="J216" s="36" t="str">
        <f t="shared" si="6"/>
        <v>-</v>
      </c>
      <c r="K216" s="19" t="s">
        <v>25</v>
      </c>
      <c r="L216" s="36" t="str">
        <f t="shared" si="7"/>
        <v>-</v>
      </c>
      <c r="M216" s="12"/>
    </row>
    <row r="217" spans="1:13">
      <c r="A217" s="7"/>
      <c r="B217" s="12">
        <v>134</v>
      </c>
      <c r="C217" s="17" t="s">
        <v>545</v>
      </c>
      <c r="D217" s="12" t="s">
        <v>321</v>
      </c>
      <c r="E217" s="12" t="s">
        <v>133</v>
      </c>
      <c r="F217" s="19">
        <v>718.81</v>
      </c>
      <c r="G217" s="19">
        <v>217</v>
      </c>
      <c r="H217" s="12" t="s">
        <v>28</v>
      </c>
      <c r="I217" s="19" t="s">
        <v>25</v>
      </c>
      <c r="J217" s="36" t="str">
        <f t="shared" si="6"/>
        <v>-</v>
      </c>
      <c r="K217" s="19" t="s">
        <v>25</v>
      </c>
      <c r="L217" s="36" t="str">
        <f t="shared" si="7"/>
        <v>-</v>
      </c>
      <c r="M217" s="12"/>
    </row>
    <row r="218" spans="1:13">
      <c r="A218" s="7"/>
      <c r="B218" s="12">
        <v>135</v>
      </c>
      <c r="C218" s="17" t="s">
        <v>545</v>
      </c>
      <c r="D218" s="12" t="s">
        <v>321</v>
      </c>
      <c r="E218" s="12" t="s">
        <v>221</v>
      </c>
      <c r="F218" s="20">
        <v>1249.81</v>
      </c>
      <c r="G218" s="19">
        <v>378</v>
      </c>
      <c r="H218" s="12" t="s">
        <v>28</v>
      </c>
      <c r="I218" s="19" t="s">
        <v>25</v>
      </c>
      <c r="J218" s="36" t="str">
        <f t="shared" si="6"/>
        <v>-</v>
      </c>
      <c r="K218" s="19" t="s">
        <v>25</v>
      </c>
      <c r="L218" s="36" t="str">
        <f t="shared" si="7"/>
        <v>-</v>
      </c>
      <c r="M218" s="12"/>
    </row>
    <row r="219" spans="1:13" ht="54">
      <c r="A219" s="8" t="s">
        <v>625</v>
      </c>
      <c r="B219" s="13">
        <v>136</v>
      </c>
      <c r="C219" s="14" t="s">
        <v>545</v>
      </c>
      <c r="D219" s="14" t="s">
        <v>236</v>
      </c>
      <c r="E219" s="18" t="s">
        <v>596</v>
      </c>
      <c r="F219" s="24">
        <v>4664.62</v>
      </c>
      <c r="G219" s="21">
        <v>1413</v>
      </c>
      <c r="H219" s="13" t="s">
        <v>6</v>
      </c>
      <c r="I219" s="21" t="s">
        <v>25</v>
      </c>
      <c r="J219" s="44" t="str">
        <f t="shared" si="6"/>
        <v>-</v>
      </c>
      <c r="K219" s="21" t="s">
        <v>25</v>
      </c>
      <c r="L219" s="44" t="str">
        <f t="shared" si="7"/>
        <v>-</v>
      </c>
      <c r="M219" s="13"/>
    </row>
    <row r="220" spans="1:13" ht="27">
      <c r="A220" s="7"/>
      <c r="B220" s="12">
        <v>136</v>
      </c>
      <c r="C220" s="17" t="s">
        <v>545</v>
      </c>
      <c r="D220" s="12" t="s">
        <v>424</v>
      </c>
      <c r="E220" s="16" t="s">
        <v>302</v>
      </c>
      <c r="F220" s="20">
        <v>1939.16</v>
      </c>
      <c r="G220" s="19">
        <v>587</v>
      </c>
      <c r="H220" s="12" t="s">
        <v>6</v>
      </c>
      <c r="I220" s="38" t="s">
        <v>25</v>
      </c>
      <c r="J220" s="36" t="str">
        <f t="shared" si="6"/>
        <v>-</v>
      </c>
      <c r="K220" s="38" t="s">
        <v>25</v>
      </c>
      <c r="L220" s="36" t="str">
        <f t="shared" si="7"/>
        <v>-</v>
      </c>
      <c r="M220" s="12"/>
    </row>
    <row r="221" spans="1:13">
      <c r="A221" s="9" t="s">
        <v>615</v>
      </c>
      <c r="B221" s="13">
        <v>137</v>
      </c>
      <c r="C221" s="14" t="s">
        <v>545</v>
      </c>
      <c r="D221" s="13" t="s">
        <v>424</v>
      </c>
      <c r="E221" s="13" t="s">
        <v>597</v>
      </c>
      <c r="F221" s="21">
        <v>491.13</v>
      </c>
      <c r="G221" s="21">
        <v>148</v>
      </c>
      <c r="H221" s="13" t="s">
        <v>28</v>
      </c>
      <c r="I221" s="21" t="s">
        <v>25</v>
      </c>
      <c r="J221" s="44" t="str">
        <f t="shared" si="6"/>
        <v>-</v>
      </c>
      <c r="K221" s="21" t="s">
        <v>25</v>
      </c>
      <c r="L221" s="44" t="str">
        <f t="shared" si="7"/>
        <v>-</v>
      </c>
      <c r="M221" s="13"/>
    </row>
    <row r="222" spans="1:13">
      <c r="A222" s="7"/>
      <c r="B222" s="12">
        <v>138</v>
      </c>
      <c r="C222" s="17" t="s">
        <v>545</v>
      </c>
      <c r="D222" s="12" t="s">
        <v>430</v>
      </c>
      <c r="E222" s="12" t="s">
        <v>199</v>
      </c>
      <c r="F222" s="19">
        <v>311.81</v>
      </c>
      <c r="G222" s="19">
        <v>94</v>
      </c>
      <c r="H222" s="12" t="s">
        <v>6</v>
      </c>
      <c r="I222" s="35">
        <v>7500000</v>
      </c>
      <c r="J222" s="36">
        <f t="shared" si="6"/>
        <v>79787.234042553187</v>
      </c>
      <c r="K222" s="35">
        <v>20000</v>
      </c>
      <c r="L222" s="36">
        <f t="shared" si="7"/>
        <v>212.7659574468085</v>
      </c>
      <c r="M222" s="12"/>
    </row>
    <row r="223" spans="1:13">
      <c r="A223" s="9" t="s">
        <v>615</v>
      </c>
      <c r="B223" s="13">
        <v>139</v>
      </c>
      <c r="C223" s="14" t="s">
        <v>545</v>
      </c>
      <c r="D223" s="13" t="s">
        <v>430</v>
      </c>
      <c r="E223" s="13" t="s">
        <v>178</v>
      </c>
      <c r="F223" s="21">
        <v>280.99</v>
      </c>
      <c r="G223" s="21">
        <v>84</v>
      </c>
      <c r="H223" s="13" t="s">
        <v>39</v>
      </c>
      <c r="I223" s="21" t="s">
        <v>25</v>
      </c>
      <c r="J223" s="44" t="str">
        <f t="shared" si="6"/>
        <v>-</v>
      </c>
      <c r="K223" s="21" t="s">
        <v>25</v>
      </c>
      <c r="L223" s="44" t="str">
        <f t="shared" si="7"/>
        <v>-</v>
      </c>
      <c r="M223" s="13"/>
    </row>
    <row r="224" spans="1:13">
      <c r="A224" s="7"/>
      <c r="B224" s="12">
        <v>140</v>
      </c>
      <c r="C224" s="17" t="s">
        <v>545</v>
      </c>
      <c r="D224" s="12" t="s">
        <v>430</v>
      </c>
      <c r="E224" s="12" t="s">
        <v>113</v>
      </c>
      <c r="F224" s="25">
        <v>330</v>
      </c>
      <c r="G224" s="19">
        <v>100</v>
      </c>
      <c r="H224" s="12" t="s">
        <v>28</v>
      </c>
      <c r="I224" s="19" t="s">
        <v>25</v>
      </c>
      <c r="J224" s="36" t="str">
        <f t="shared" si="6"/>
        <v>-</v>
      </c>
      <c r="K224" s="19" t="s">
        <v>25</v>
      </c>
      <c r="L224" s="36" t="str">
        <f t="shared" si="7"/>
        <v>-</v>
      </c>
      <c r="M224" s="12"/>
    </row>
    <row r="225" spans="1:13" ht="54">
      <c r="A225" s="8" t="s">
        <v>625</v>
      </c>
      <c r="B225" s="13">
        <v>242</v>
      </c>
      <c r="C225" s="14" t="s">
        <v>545</v>
      </c>
      <c r="D225" s="13" t="s">
        <v>430</v>
      </c>
      <c r="E225" s="13" t="s">
        <v>149</v>
      </c>
      <c r="F225" s="21">
        <v>407.05</v>
      </c>
      <c r="G225" s="21">
        <v>123</v>
      </c>
      <c r="H225" s="13" t="s">
        <v>6</v>
      </c>
      <c r="I225" s="21" t="s">
        <v>25</v>
      </c>
      <c r="J225" s="44" t="str">
        <f t="shared" si="6"/>
        <v>-</v>
      </c>
      <c r="K225" s="21" t="s">
        <v>25</v>
      </c>
      <c r="L225" s="44" t="str">
        <f t="shared" si="7"/>
        <v>-</v>
      </c>
      <c r="M225" s="13"/>
    </row>
    <row r="226" spans="1:13">
      <c r="A226" s="9" t="s">
        <v>615</v>
      </c>
      <c r="B226" s="13">
        <v>243</v>
      </c>
      <c r="C226" s="14" t="s">
        <v>545</v>
      </c>
      <c r="D226" s="13" t="s">
        <v>439</v>
      </c>
      <c r="E226" s="13" t="s">
        <v>440</v>
      </c>
      <c r="F226" s="21">
        <v>350.54</v>
      </c>
      <c r="G226" s="21">
        <v>106</v>
      </c>
      <c r="H226" s="13" t="s">
        <v>39</v>
      </c>
      <c r="I226" s="21" t="s">
        <v>25</v>
      </c>
      <c r="J226" s="44" t="str">
        <f t="shared" si="6"/>
        <v>-</v>
      </c>
      <c r="K226" s="21" t="s">
        <v>25</v>
      </c>
      <c r="L226" s="44" t="str">
        <f t="shared" si="7"/>
        <v>-</v>
      </c>
      <c r="M226" s="47"/>
    </row>
    <row r="227" spans="1:13" ht="27">
      <c r="A227" s="7"/>
      <c r="B227" s="12">
        <v>266</v>
      </c>
      <c r="C227" s="17" t="s">
        <v>545</v>
      </c>
      <c r="D227" s="12" t="s">
        <v>430</v>
      </c>
      <c r="E227" s="12" t="s">
        <v>246</v>
      </c>
      <c r="F227" s="19">
        <v>378.77</v>
      </c>
      <c r="G227" s="19">
        <v>114</v>
      </c>
      <c r="H227" s="12" t="s">
        <v>39</v>
      </c>
      <c r="I227" s="35">
        <v>9000000</v>
      </c>
      <c r="J227" s="36">
        <f t="shared" si="6"/>
        <v>78947.368421052626</v>
      </c>
      <c r="K227" s="19" t="s">
        <v>25</v>
      </c>
      <c r="L227" s="36" t="str">
        <f t="shared" si="7"/>
        <v>-</v>
      </c>
      <c r="M227" s="12" t="s">
        <v>259</v>
      </c>
    </row>
    <row r="228" spans="1:13" ht="27">
      <c r="A228" s="7"/>
      <c r="B228" s="12">
        <v>272</v>
      </c>
      <c r="C228" s="17" t="s">
        <v>545</v>
      </c>
      <c r="D228" s="12" t="s">
        <v>430</v>
      </c>
      <c r="E228" s="12" t="s">
        <v>442</v>
      </c>
      <c r="F228" s="19">
        <v>153.97999999999999</v>
      </c>
      <c r="G228" s="19">
        <v>46</v>
      </c>
      <c r="H228" s="12" t="s">
        <v>39</v>
      </c>
      <c r="I228" s="35">
        <v>4000000</v>
      </c>
      <c r="J228" s="36">
        <f t="shared" si="6"/>
        <v>86956.521739130432</v>
      </c>
      <c r="K228" s="19" t="s">
        <v>25</v>
      </c>
      <c r="L228" s="36" t="str">
        <f t="shared" si="7"/>
        <v>-</v>
      </c>
      <c r="M228" s="12" t="s">
        <v>434</v>
      </c>
    </row>
    <row r="229" spans="1:13" ht="27">
      <c r="A229" s="7"/>
      <c r="B229" s="12">
        <v>330</v>
      </c>
      <c r="C229" s="17" t="s">
        <v>545</v>
      </c>
      <c r="D229" s="12" t="s">
        <v>430</v>
      </c>
      <c r="E229" s="12" t="s">
        <v>234</v>
      </c>
      <c r="F229" s="19">
        <v>174.98</v>
      </c>
      <c r="G229" s="19">
        <v>53</v>
      </c>
      <c r="H229" s="12" t="s">
        <v>39</v>
      </c>
      <c r="I229" s="35">
        <v>3180000</v>
      </c>
      <c r="J229" s="36">
        <f t="shared" si="6"/>
        <v>60000</v>
      </c>
      <c r="K229" s="19" t="s">
        <v>25</v>
      </c>
      <c r="L229" s="36" t="str">
        <f t="shared" si="7"/>
        <v>-</v>
      </c>
      <c r="M229" s="12" t="s">
        <v>434</v>
      </c>
    </row>
    <row r="230" spans="1:13">
      <c r="A230" s="9" t="s">
        <v>615</v>
      </c>
      <c r="B230" s="14">
        <v>141</v>
      </c>
      <c r="C230" s="14" t="s">
        <v>290</v>
      </c>
      <c r="D230" s="13" t="s">
        <v>35</v>
      </c>
      <c r="E230" s="13" t="s">
        <v>431</v>
      </c>
      <c r="F230" s="21">
        <v>201.71</v>
      </c>
      <c r="G230" s="21">
        <v>61</v>
      </c>
      <c r="H230" s="13" t="s">
        <v>39</v>
      </c>
      <c r="I230" s="21" t="s">
        <v>25</v>
      </c>
      <c r="J230" s="44" t="str">
        <f t="shared" si="6"/>
        <v>-</v>
      </c>
      <c r="K230" s="21" t="s">
        <v>25</v>
      </c>
      <c r="L230" s="44" t="str">
        <f t="shared" si="7"/>
        <v>-</v>
      </c>
      <c r="M230" s="13"/>
    </row>
    <row r="231" spans="1:13" ht="27">
      <c r="A231" s="7"/>
      <c r="B231" s="12">
        <v>142</v>
      </c>
      <c r="C231" s="17" t="s">
        <v>290</v>
      </c>
      <c r="D231" s="12" t="s">
        <v>439</v>
      </c>
      <c r="E231" s="16" t="s">
        <v>157</v>
      </c>
      <c r="F231" s="20">
        <v>1175.8599999999999</v>
      </c>
      <c r="G231" s="19">
        <v>356</v>
      </c>
      <c r="H231" s="12" t="s">
        <v>28</v>
      </c>
      <c r="I231" s="19" t="s">
        <v>25</v>
      </c>
      <c r="J231" s="36" t="str">
        <f t="shared" si="6"/>
        <v>-</v>
      </c>
      <c r="K231" s="19" t="s">
        <v>25</v>
      </c>
      <c r="L231" s="36" t="str">
        <f t="shared" si="7"/>
        <v>-</v>
      </c>
      <c r="M231" s="12"/>
    </row>
    <row r="232" spans="1:13">
      <c r="A232" s="7"/>
      <c r="B232" s="12">
        <v>143</v>
      </c>
      <c r="C232" s="17" t="s">
        <v>290</v>
      </c>
      <c r="D232" s="12" t="s">
        <v>439</v>
      </c>
      <c r="E232" s="12" t="s">
        <v>443</v>
      </c>
      <c r="F232" s="19">
        <v>597.61</v>
      </c>
      <c r="G232" s="19">
        <v>181</v>
      </c>
      <c r="H232" s="12" t="s">
        <v>28</v>
      </c>
      <c r="I232" s="19" t="s">
        <v>25</v>
      </c>
      <c r="J232" s="36" t="str">
        <f t="shared" si="6"/>
        <v>-</v>
      </c>
      <c r="K232" s="19" t="s">
        <v>25</v>
      </c>
      <c r="L232" s="36" t="str">
        <f t="shared" si="7"/>
        <v>-</v>
      </c>
      <c r="M232" s="12"/>
    </row>
    <row r="233" spans="1:13">
      <c r="A233" s="7"/>
      <c r="B233" s="12">
        <v>144</v>
      </c>
      <c r="C233" s="17" t="s">
        <v>290</v>
      </c>
      <c r="D233" s="12" t="s">
        <v>35</v>
      </c>
      <c r="E233" s="12" t="s">
        <v>276</v>
      </c>
      <c r="F233" s="19">
        <v>420.03</v>
      </c>
      <c r="G233" s="19">
        <v>127</v>
      </c>
      <c r="H233" s="12" t="s">
        <v>28</v>
      </c>
      <c r="I233" s="19" t="s">
        <v>25</v>
      </c>
      <c r="J233" s="36" t="str">
        <f t="shared" si="6"/>
        <v>-</v>
      </c>
      <c r="K233" s="19" t="s">
        <v>25</v>
      </c>
      <c r="L233" s="36" t="str">
        <f t="shared" si="7"/>
        <v>-</v>
      </c>
      <c r="M233" s="12"/>
    </row>
    <row r="234" spans="1:13">
      <c r="A234" s="9" t="s">
        <v>615</v>
      </c>
      <c r="B234" s="13">
        <v>145</v>
      </c>
      <c r="C234" s="14" t="s">
        <v>290</v>
      </c>
      <c r="D234" s="13" t="s">
        <v>35</v>
      </c>
      <c r="E234" s="13" t="s">
        <v>262</v>
      </c>
      <c r="F234" s="21">
        <v>266.35000000000002</v>
      </c>
      <c r="G234" s="21">
        <v>80</v>
      </c>
      <c r="H234" s="13" t="s">
        <v>39</v>
      </c>
      <c r="I234" s="21" t="s">
        <v>25</v>
      </c>
      <c r="J234" s="44" t="str">
        <f t="shared" si="6"/>
        <v>-</v>
      </c>
      <c r="K234" s="21" t="s">
        <v>25</v>
      </c>
      <c r="L234" s="44" t="str">
        <f t="shared" si="7"/>
        <v>-</v>
      </c>
      <c r="M234" s="13"/>
    </row>
    <row r="235" spans="1:13">
      <c r="A235" s="9" t="s">
        <v>615</v>
      </c>
      <c r="B235" s="13">
        <v>147</v>
      </c>
      <c r="C235" s="14" t="s">
        <v>290</v>
      </c>
      <c r="D235" s="13" t="s">
        <v>35</v>
      </c>
      <c r="E235" s="13" t="s">
        <v>384</v>
      </c>
      <c r="F235" s="27">
        <v>448.3</v>
      </c>
      <c r="G235" s="21">
        <v>135</v>
      </c>
      <c r="H235" s="13" t="s">
        <v>6</v>
      </c>
      <c r="I235" s="21" t="s">
        <v>25</v>
      </c>
      <c r="J235" s="44" t="str">
        <f t="shared" si="6"/>
        <v>-</v>
      </c>
      <c r="K235" s="21" t="s">
        <v>25</v>
      </c>
      <c r="L235" s="44" t="str">
        <f t="shared" si="7"/>
        <v>-</v>
      </c>
      <c r="M235" s="13"/>
    </row>
    <row r="236" spans="1:13" ht="27">
      <c r="A236" s="7"/>
      <c r="B236" s="12">
        <v>148</v>
      </c>
      <c r="C236" s="17" t="s">
        <v>290</v>
      </c>
      <c r="D236" s="12" t="s">
        <v>35</v>
      </c>
      <c r="E236" s="12" t="s">
        <v>297</v>
      </c>
      <c r="F236" s="19">
        <v>282.51</v>
      </c>
      <c r="G236" s="19">
        <v>85</v>
      </c>
      <c r="H236" s="12" t="s">
        <v>39</v>
      </c>
      <c r="I236" s="35">
        <v>5100000</v>
      </c>
      <c r="J236" s="36">
        <f t="shared" si="6"/>
        <v>60000</v>
      </c>
      <c r="K236" s="19" t="s">
        <v>25</v>
      </c>
      <c r="L236" s="36" t="str">
        <f t="shared" si="7"/>
        <v>-</v>
      </c>
      <c r="M236" s="12" t="s">
        <v>613</v>
      </c>
    </row>
    <row r="237" spans="1:13">
      <c r="A237" s="7"/>
      <c r="B237" s="12">
        <v>149</v>
      </c>
      <c r="C237" s="17" t="s">
        <v>290</v>
      </c>
      <c r="D237" s="12" t="s">
        <v>35</v>
      </c>
      <c r="E237" s="12" t="s">
        <v>445</v>
      </c>
      <c r="F237" s="19">
        <v>142.79</v>
      </c>
      <c r="G237" s="19">
        <v>43</v>
      </c>
      <c r="H237" s="12" t="s">
        <v>28</v>
      </c>
      <c r="I237" s="19" t="s">
        <v>25</v>
      </c>
      <c r="J237" s="36" t="str">
        <f t="shared" si="6"/>
        <v>-</v>
      </c>
      <c r="K237" s="19" t="s">
        <v>25</v>
      </c>
      <c r="L237" s="36" t="str">
        <f t="shared" si="7"/>
        <v>-</v>
      </c>
      <c r="M237" s="12"/>
    </row>
    <row r="238" spans="1:13" ht="54">
      <c r="A238" s="7"/>
      <c r="B238" s="12">
        <v>150</v>
      </c>
      <c r="C238" s="17" t="s">
        <v>290</v>
      </c>
      <c r="D238" s="12" t="s">
        <v>446</v>
      </c>
      <c r="E238" s="12" t="s">
        <v>568</v>
      </c>
      <c r="F238" s="20">
        <v>1451.9</v>
      </c>
      <c r="G238" s="19">
        <v>439</v>
      </c>
      <c r="H238" s="12" t="s">
        <v>28</v>
      </c>
      <c r="I238" s="19" t="s">
        <v>25</v>
      </c>
      <c r="J238" s="36" t="str">
        <f t="shared" si="6"/>
        <v>-</v>
      </c>
      <c r="K238" s="19" t="s">
        <v>25</v>
      </c>
      <c r="L238" s="36" t="str">
        <f t="shared" si="7"/>
        <v>-</v>
      </c>
      <c r="M238" s="12"/>
    </row>
    <row r="239" spans="1:13" ht="27">
      <c r="A239" s="7"/>
      <c r="B239" s="12">
        <v>151</v>
      </c>
      <c r="C239" s="17" t="s">
        <v>290</v>
      </c>
      <c r="D239" s="12" t="s">
        <v>446</v>
      </c>
      <c r="E239" s="12" t="s">
        <v>450</v>
      </c>
      <c r="F239" s="19">
        <v>116.64</v>
      </c>
      <c r="G239" s="19">
        <v>35</v>
      </c>
      <c r="H239" s="12" t="s">
        <v>6</v>
      </c>
      <c r="I239" s="35">
        <v>2450000</v>
      </c>
      <c r="J239" s="36">
        <f t="shared" si="6"/>
        <v>70000</v>
      </c>
      <c r="K239" s="35">
        <v>10000</v>
      </c>
      <c r="L239" s="36">
        <f t="shared" si="7"/>
        <v>285.71428571428572</v>
      </c>
      <c r="M239" s="12" t="s">
        <v>614</v>
      </c>
    </row>
    <row r="240" spans="1:13">
      <c r="A240" s="7"/>
      <c r="B240" s="12">
        <v>152</v>
      </c>
      <c r="C240" s="17" t="s">
        <v>290</v>
      </c>
      <c r="D240" s="12" t="s">
        <v>446</v>
      </c>
      <c r="E240" s="12" t="s">
        <v>189</v>
      </c>
      <c r="F240" s="19">
        <v>114.55</v>
      </c>
      <c r="G240" s="19">
        <v>34</v>
      </c>
      <c r="H240" s="12" t="s">
        <v>6</v>
      </c>
      <c r="I240" s="19" t="s">
        <v>25</v>
      </c>
      <c r="J240" s="36" t="str">
        <f t="shared" si="6"/>
        <v>-</v>
      </c>
      <c r="K240" s="19" t="s">
        <v>25</v>
      </c>
      <c r="L240" s="36" t="str">
        <f t="shared" si="7"/>
        <v>-</v>
      </c>
      <c r="M240" s="12"/>
    </row>
    <row r="241" spans="1:13" ht="54">
      <c r="A241" s="7"/>
      <c r="B241" s="12">
        <v>153</v>
      </c>
      <c r="C241" s="17" t="s">
        <v>290</v>
      </c>
      <c r="D241" s="12" t="s">
        <v>446</v>
      </c>
      <c r="E241" s="12" t="s">
        <v>452</v>
      </c>
      <c r="F241" s="20">
        <v>1912.13</v>
      </c>
      <c r="G241" s="19">
        <v>579</v>
      </c>
      <c r="H241" s="12" t="s">
        <v>28</v>
      </c>
      <c r="I241" s="19" t="s">
        <v>25</v>
      </c>
      <c r="J241" s="36" t="str">
        <f t="shared" si="6"/>
        <v>-</v>
      </c>
      <c r="K241" s="19" t="s">
        <v>25</v>
      </c>
      <c r="L241" s="36" t="str">
        <f t="shared" si="7"/>
        <v>-</v>
      </c>
      <c r="M241" s="12"/>
    </row>
    <row r="242" spans="1:13">
      <c r="A242" s="7"/>
      <c r="B242" s="12">
        <v>154</v>
      </c>
      <c r="C242" s="17" t="s">
        <v>290</v>
      </c>
      <c r="D242" s="12" t="s">
        <v>446</v>
      </c>
      <c r="E242" s="12" t="s">
        <v>433</v>
      </c>
      <c r="F242" s="19">
        <v>314.52999999999997</v>
      </c>
      <c r="G242" s="19">
        <v>95</v>
      </c>
      <c r="H242" s="12" t="s">
        <v>28</v>
      </c>
      <c r="I242" s="19" t="s">
        <v>25</v>
      </c>
      <c r="J242" s="36" t="str">
        <f t="shared" si="6"/>
        <v>-</v>
      </c>
      <c r="K242" s="19" t="s">
        <v>25</v>
      </c>
      <c r="L242" s="36" t="str">
        <f t="shared" si="7"/>
        <v>-</v>
      </c>
      <c r="M242" s="12"/>
    </row>
    <row r="243" spans="1:13">
      <c r="A243" s="9" t="s">
        <v>615</v>
      </c>
      <c r="B243" s="13">
        <v>155</v>
      </c>
      <c r="C243" s="14" t="s">
        <v>290</v>
      </c>
      <c r="D243" s="13" t="s">
        <v>598</v>
      </c>
      <c r="E243" s="13" t="s">
        <v>177</v>
      </c>
      <c r="F243" s="21">
        <v>393.34</v>
      </c>
      <c r="G243" s="21">
        <v>119</v>
      </c>
      <c r="H243" s="13" t="s">
        <v>28</v>
      </c>
      <c r="I243" s="21" t="s">
        <v>25</v>
      </c>
      <c r="J243" s="44" t="str">
        <f t="shared" si="6"/>
        <v>-</v>
      </c>
      <c r="K243" s="21" t="s">
        <v>25</v>
      </c>
      <c r="L243" s="44" t="str">
        <f t="shared" si="7"/>
        <v>-</v>
      </c>
      <c r="M243" s="13"/>
    </row>
    <row r="244" spans="1:13" ht="27">
      <c r="A244" s="7"/>
      <c r="B244" s="12">
        <v>156</v>
      </c>
      <c r="C244" s="17" t="s">
        <v>290</v>
      </c>
      <c r="D244" s="12" t="s">
        <v>439</v>
      </c>
      <c r="E244" s="12" t="s">
        <v>569</v>
      </c>
      <c r="F244" s="19">
        <v>807.48</v>
      </c>
      <c r="G244" s="19">
        <v>244</v>
      </c>
      <c r="H244" s="12" t="s">
        <v>469</v>
      </c>
      <c r="I244" s="36">
        <v>14000000</v>
      </c>
      <c r="J244" s="36">
        <f t="shared" si="6"/>
        <v>57377.049180327871</v>
      </c>
      <c r="K244" s="19" t="s">
        <v>25</v>
      </c>
      <c r="L244" s="36" t="str">
        <f t="shared" si="7"/>
        <v>-</v>
      </c>
      <c r="M244" s="12" t="s">
        <v>259</v>
      </c>
    </row>
    <row r="245" spans="1:13" ht="27">
      <c r="A245" s="7"/>
      <c r="B245" s="12">
        <v>234</v>
      </c>
      <c r="C245" s="17" t="s">
        <v>290</v>
      </c>
      <c r="D245" s="12" t="s">
        <v>446</v>
      </c>
      <c r="E245" s="12" t="s">
        <v>210</v>
      </c>
      <c r="F245" s="19">
        <v>138.84</v>
      </c>
      <c r="G245" s="19">
        <v>42</v>
      </c>
      <c r="H245" s="12" t="s">
        <v>28</v>
      </c>
      <c r="I245" s="19" t="s">
        <v>25</v>
      </c>
      <c r="J245" s="36" t="str">
        <f t="shared" si="6"/>
        <v>-</v>
      </c>
      <c r="K245" s="35">
        <v>10000</v>
      </c>
      <c r="L245" s="36">
        <f t="shared" si="7"/>
        <v>238.0952380952381</v>
      </c>
      <c r="M245" s="12" t="s">
        <v>259</v>
      </c>
    </row>
    <row r="246" spans="1:13" ht="40.5">
      <c r="A246" s="7"/>
      <c r="B246" s="12">
        <v>235</v>
      </c>
      <c r="C246" s="17" t="s">
        <v>290</v>
      </c>
      <c r="D246" s="12" t="s">
        <v>446</v>
      </c>
      <c r="E246" s="12" t="s">
        <v>447</v>
      </c>
      <c r="F246" s="19">
        <v>146.22999999999999</v>
      </c>
      <c r="G246" s="19">
        <v>44</v>
      </c>
      <c r="H246" s="12" t="s">
        <v>39</v>
      </c>
      <c r="I246" s="35">
        <v>2200000</v>
      </c>
      <c r="J246" s="36">
        <f t="shared" si="6"/>
        <v>50000</v>
      </c>
      <c r="K246" s="19" t="s">
        <v>25</v>
      </c>
      <c r="L246" s="36" t="str">
        <f t="shared" si="7"/>
        <v>-</v>
      </c>
      <c r="M246" s="12" t="s">
        <v>610</v>
      </c>
    </row>
    <row r="247" spans="1:13">
      <c r="A247" s="7"/>
      <c r="B247" s="12">
        <v>240</v>
      </c>
      <c r="C247" s="17" t="s">
        <v>290</v>
      </c>
      <c r="D247" s="12" t="s">
        <v>446</v>
      </c>
      <c r="E247" s="12" t="s">
        <v>341</v>
      </c>
      <c r="F247" s="19">
        <v>330.01</v>
      </c>
      <c r="G247" s="19">
        <v>100</v>
      </c>
      <c r="H247" s="12" t="s">
        <v>28</v>
      </c>
      <c r="I247" s="19" t="s">
        <v>25</v>
      </c>
      <c r="J247" s="36" t="str">
        <f t="shared" si="6"/>
        <v>-</v>
      </c>
      <c r="K247" s="19" t="s">
        <v>25</v>
      </c>
      <c r="L247" s="36" t="str">
        <f t="shared" si="7"/>
        <v>-</v>
      </c>
      <c r="M247" s="12"/>
    </row>
    <row r="248" spans="1:13">
      <c r="A248" s="9" t="s">
        <v>615</v>
      </c>
      <c r="B248" s="13">
        <v>254</v>
      </c>
      <c r="C248" s="14" t="s">
        <v>290</v>
      </c>
      <c r="D248" s="13" t="s">
        <v>598</v>
      </c>
      <c r="E248" s="13" t="s">
        <v>599</v>
      </c>
      <c r="F248" s="21">
        <v>350.09</v>
      </c>
      <c r="G248" s="21">
        <v>106</v>
      </c>
      <c r="H248" s="13" t="s">
        <v>28</v>
      </c>
      <c r="I248" s="21" t="s">
        <v>25</v>
      </c>
      <c r="J248" s="44" t="str">
        <f t="shared" si="6"/>
        <v>-</v>
      </c>
      <c r="K248" s="21" t="s">
        <v>25</v>
      </c>
      <c r="L248" s="44" t="str">
        <f t="shared" si="7"/>
        <v>-</v>
      </c>
      <c r="M248" s="13"/>
    </row>
    <row r="249" spans="1:13">
      <c r="A249" s="7"/>
      <c r="B249" s="12">
        <v>265</v>
      </c>
      <c r="C249" s="17" t="s">
        <v>290</v>
      </c>
      <c r="D249" s="12" t="s">
        <v>35</v>
      </c>
      <c r="E249" s="12" t="s">
        <v>427</v>
      </c>
      <c r="F249" s="19">
        <v>163.38999999999999</v>
      </c>
      <c r="G249" s="19">
        <v>49</v>
      </c>
      <c r="H249" s="12" t="s">
        <v>39</v>
      </c>
      <c r="I249" s="19" t="s">
        <v>25</v>
      </c>
      <c r="J249" s="36" t="str">
        <f t="shared" si="6"/>
        <v>-</v>
      </c>
      <c r="K249" s="19" t="s">
        <v>25</v>
      </c>
      <c r="L249" s="36" t="str">
        <f t="shared" si="7"/>
        <v>-</v>
      </c>
      <c r="M249" s="12"/>
    </row>
    <row r="250" spans="1:13">
      <c r="A250" s="9" t="s">
        <v>615</v>
      </c>
      <c r="B250" s="13">
        <v>270</v>
      </c>
      <c r="C250" s="14" t="s">
        <v>290</v>
      </c>
      <c r="D250" s="13" t="s">
        <v>446</v>
      </c>
      <c r="E250" s="13" t="s">
        <v>276</v>
      </c>
      <c r="F250" s="21">
        <v>188.57</v>
      </c>
      <c r="G250" s="21">
        <v>57</v>
      </c>
      <c r="H250" s="13" t="s">
        <v>39</v>
      </c>
      <c r="I250" s="21" t="s">
        <v>25</v>
      </c>
      <c r="J250" s="44" t="str">
        <f t="shared" si="6"/>
        <v>-</v>
      </c>
      <c r="K250" s="21" t="s">
        <v>25</v>
      </c>
      <c r="L250" s="44" t="str">
        <f t="shared" si="7"/>
        <v>-</v>
      </c>
      <c r="M250" s="13"/>
    </row>
    <row r="251" spans="1:13" ht="27">
      <c r="A251" s="7"/>
      <c r="B251" s="12">
        <v>292</v>
      </c>
      <c r="C251" s="17" t="s">
        <v>290</v>
      </c>
      <c r="D251" s="12" t="s">
        <v>439</v>
      </c>
      <c r="E251" s="15" t="s">
        <v>63</v>
      </c>
      <c r="F251" s="19">
        <v>680.44</v>
      </c>
      <c r="G251" s="19">
        <v>206</v>
      </c>
      <c r="H251" s="12" t="s">
        <v>28</v>
      </c>
      <c r="I251" s="19" t="s">
        <v>25</v>
      </c>
      <c r="J251" s="36" t="str">
        <f t="shared" si="6"/>
        <v>-</v>
      </c>
      <c r="K251" s="19" t="s">
        <v>25</v>
      </c>
      <c r="L251" s="36" t="str">
        <f t="shared" si="7"/>
        <v>-</v>
      </c>
      <c r="M251" s="12"/>
    </row>
    <row r="252" spans="1:13" ht="27">
      <c r="A252" s="7"/>
      <c r="B252" s="12">
        <v>293</v>
      </c>
      <c r="C252" s="17" t="s">
        <v>290</v>
      </c>
      <c r="D252" s="12" t="s">
        <v>35</v>
      </c>
      <c r="E252" s="12" t="s">
        <v>571</v>
      </c>
      <c r="F252" s="19">
        <v>488.89</v>
      </c>
      <c r="G252" s="19">
        <v>148</v>
      </c>
      <c r="H252" s="12" t="s">
        <v>39</v>
      </c>
      <c r="I252" s="35">
        <v>9800000</v>
      </c>
      <c r="J252" s="36">
        <f t="shared" si="6"/>
        <v>66216.216216216213</v>
      </c>
      <c r="K252" s="19" t="s">
        <v>25</v>
      </c>
      <c r="L252" s="36" t="str">
        <f t="shared" si="7"/>
        <v>-</v>
      </c>
      <c r="M252" s="12" t="s">
        <v>614</v>
      </c>
    </row>
    <row r="253" spans="1:13" ht="27">
      <c r="A253" s="7"/>
      <c r="B253" s="12">
        <v>294</v>
      </c>
      <c r="C253" s="17" t="s">
        <v>290</v>
      </c>
      <c r="D253" s="12" t="s">
        <v>35</v>
      </c>
      <c r="E253" s="12" t="s">
        <v>451</v>
      </c>
      <c r="F253" s="19">
        <v>170.19</v>
      </c>
      <c r="G253" s="19">
        <v>51</v>
      </c>
      <c r="H253" s="12" t="s">
        <v>39</v>
      </c>
      <c r="I253" s="35">
        <v>3000000</v>
      </c>
      <c r="J253" s="36">
        <f t="shared" si="6"/>
        <v>58823.529411764706</v>
      </c>
      <c r="K253" s="19" t="s">
        <v>25</v>
      </c>
      <c r="L253" s="36" t="str">
        <f t="shared" si="7"/>
        <v>-</v>
      </c>
      <c r="M253" s="12" t="s">
        <v>434</v>
      </c>
    </row>
    <row r="254" spans="1:13">
      <c r="A254" s="9" t="s">
        <v>615</v>
      </c>
      <c r="B254" s="13">
        <v>295</v>
      </c>
      <c r="C254" s="14" t="s">
        <v>290</v>
      </c>
      <c r="D254" s="13" t="s">
        <v>35</v>
      </c>
      <c r="E254" s="13" t="s">
        <v>363</v>
      </c>
      <c r="F254" s="21">
        <v>317.77999999999997</v>
      </c>
      <c r="G254" s="21">
        <v>96</v>
      </c>
      <c r="H254" s="13" t="s">
        <v>39</v>
      </c>
      <c r="I254" s="21" t="s">
        <v>25</v>
      </c>
      <c r="J254" s="44" t="str">
        <f t="shared" si="6"/>
        <v>-</v>
      </c>
      <c r="K254" s="21" t="s">
        <v>25</v>
      </c>
      <c r="L254" s="44" t="str">
        <f t="shared" si="7"/>
        <v>-</v>
      </c>
      <c r="M254" s="47"/>
    </row>
    <row r="255" spans="1:13" ht="27">
      <c r="A255" s="7"/>
      <c r="B255" s="12">
        <v>296</v>
      </c>
      <c r="C255" s="17" t="s">
        <v>290</v>
      </c>
      <c r="D255" s="12" t="s">
        <v>446</v>
      </c>
      <c r="E255" s="12" t="s">
        <v>431</v>
      </c>
      <c r="F255" s="19">
        <v>257.43</v>
      </c>
      <c r="G255" s="19">
        <v>78</v>
      </c>
      <c r="H255" s="12" t="s">
        <v>39</v>
      </c>
      <c r="I255" s="35">
        <v>6000000</v>
      </c>
      <c r="J255" s="36">
        <f t="shared" si="6"/>
        <v>76923.076923076922</v>
      </c>
      <c r="K255" s="19" t="s">
        <v>25</v>
      </c>
      <c r="L255" s="36" t="str">
        <f t="shared" si="7"/>
        <v>-</v>
      </c>
      <c r="M255" s="12" t="s">
        <v>613</v>
      </c>
    </row>
    <row r="256" spans="1:13">
      <c r="A256" s="9" t="s">
        <v>615</v>
      </c>
      <c r="B256" s="13">
        <v>322</v>
      </c>
      <c r="C256" s="14" t="s">
        <v>290</v>
      </c>
      <c r="D256" s="13" t="s">
        <v>446</v>
      </c>
      <c r="E256" s="13" t="s">
        <v>2</v>
      </c>
      <c r="F256" s="27">
        <v>330</v>
      </c>
      <c r="G256" s="21">
        <v>100</v>
      </c>
      <c r="H256" s="13" t="s">
        <v>39</v>
      </c>
      <c r="I256" s="21" t="s">
        <v>25</v>
      </c>
      <c r="J256" s="44" t="str">
        <f t="shared" si="6"/>
        <v>-</v>
      </c>
      <c r="K256" s="21" t="s">
        <v>25</v>
      </c>
      <c r="L256" s="44" t="str">
        <f t="shared" si="7"/>
        <v>-</v>
      </c>
      <c r="M256" s="13"/>
    </row>
    <row r="257" spans="1:13" ht="27">
      <c r="A257" s="7"/>
      <c r="B257" s="12">
        <v>329</v>
      </c>
      <c r="C257" s="17" t="s">
        <v>290</v>
      </c>
      <c r="D257" s="12" t="s">
        <v>35</v>
      </c>
      <c r="E257" s="12" t="s">
        <v>328</v>
      </c>
      <c r="F257" s="28">
        <v>137.52000000000001</v>
      </c>
      <c r="G257" s="19">
        <v>41</v>
      </c>
      <c r="H257" s="12" t="s">
        <v>39</v>
      </c>
      <c r="I257" s="35">
        <v>2500000</v>
      </c>
      <c r="J257" s="36">
        <f t="shared" si="6"/>
        <v>60975.609756097561</v>
      </c>
      <c r="K257" s="19" t="s">
        <v>25</v>
      </c>
      <c r="L257" s="36" t="str">
        <f t="shared" si="7"/>
        <v>-</v>
      </c>
      <c r="M257" s="12" t="s">
        <v>434</v>
      </c>
    </row>
    <row r="258" spans="1:13">
      <c r="A258" s="9" t="s">
        <v>615</v>
      </c>
      <c r="B258" s="13">
        <v>331</v>
      </c>
      <c r="C258" s="14" t="s">
        <v>290</v>
      </c>
      <c r="D258" s="13" t="s">
        <v>35</v>
      </c>
      <c r="E258" s="13" t="s">
        <v>454</v>
      </c>
      <c r="F258" s="27">
        <v>177.2</v>
      </c>
      <c r="G258" s="21">
        <v>50</v>
      </c>
      <c r="H258" s="13" t="s">
        <v>28</v>
      </c>
      <c r="I258" s="21" t="s">
        <v>25</v>
      </c>
      <c r="J258" s="44" t="str">
        <f t="shared" si="6"/>
        <v>-</v>
      </c>
      <c r="K258" s="21" t="s">
        <v>25</v>
      </c>
      <c r="L258" s="44" t="str">
        <f t="shared" si="7"/>
        <v>-</v>
      </c>
      <c r="M258" s="13"/>
    </row>
    <row r="259" spans="1:13">
      <c r="A259" s="7"/>
      <c r="B259" s="12">
        <v>337</v>
      </c>
      <c r="C259" s="17" t="s">
        <v>290</v>
      </c>
      <c r="D259" s="12" t="s">
        <v>35</v>
      </c>
      <c r="E259" s="12" t="s">
        <v>187</v>
      </c>
      <c r="F259" s="29">
        <v>138.19999999999999</v>
      </c>
      <c r="G259" s="19">
        <v>41</v>
      </c>
      <c r="H259" s="12" t="s">
        <v>39</v>
      </c>
      <c r="I259" s="19" t="s">
        <v>25</v>
      </c>
      <c r="J259" s="36" t="str">
        <f t="shared" ref="J259:J322" si="8">IFERROR(I259/G259,"-")</f>
        <v>-</v>
      </c>
      <c r="K259" s="19" t="s">
        <v>25</v>
      </c>
      <c r="L259" s="36" t="str">
        <f t="shared" ref="L259:L303" si="9">IFERROR(K259/G259,"-")</f>
        <v>-</v>
      </c>
      <c r="M259" s="12"/>
    </row>
    <row r="260" spans="1:13">
      <c r="A260" s="7"/>
      <c r="B260" s="12" t="s">
        <v>244</v>
      </c>
      <c r="C260" s="17" t="s">
        <v>290</v>
      </c>
      <c r="D260" s="12" t="s">
        <v>35</v>
      </c>
      <c r="E260" s="12" t="s">
        <v>33</v>
      </c>
      <c r="F260" s="19">
        <v>265.20999999999998</v>
      </c>
      <c r="G260" s="19">
        <v>80</v>
      </c>
      <c r="H260" s="12" t="s">
        <v>39</v>
      </c>
      <c r="I260" s="35">
        <v>6930000</v>
      </c>
      <c r="J260" s="36">
        <f t="shared" si="8"/>
        <v>86625</v>
      </c>
      <c r="K260" s="19" t="s">
        <v>25</v>
      </c>
      <c r="L260" s="36" t="str">
        <f t="shared" si="9"/>
        <v>-</v>
      </c>
      <c r="M260" s="12"/>
    </row>
    <row r="261" spans="1:13">
      <c r="A261" s="7"/>
      <c r="B261" s="12" t="s">
        <v>0</v>
      </c>
      <c r="C261" s="17" t="s">
        <v>290</v>
      </c>
      <c r="D261" s="12" t="s">
        <v>35</v>
      </c>
      <c r="E261" s="12" t="s">
        <v>281</v>
      </c>
      <c r="F261" s="19">
        <v>176.09</v>
      </c>
      <c r="G261" s="19">
        <v>53</v>
      </c>
      <c r="H261" s="12" t="s">
        <v>39</v>
      </c>
      <c r="I261" s="35">
        <v>4601000</v>
      </c>
      <c r="J261" s="36">
        <f t="shared" si="8"/>
        <v>86811.320754716988</v>
      </c>
      <c r="K261" s="19" t="s">
        <v>25</v>
      </c>
      <c r="L261" s="36" t="str">
        <f t="shared" si="9"/>
        <v>-</v>
      </c>
      <c r="M261" s="12"/>
    </row>
    <row r="262" spans="1:13">
      <c r="A262" s="7"/>
      <c r="B262" s="12" t="s">
        <v>457</v>
      </c>
      <c r="C262" s="17" t="s">
        <v>290</v>
      </c>
      <c r="D262" s="12" t="s">
        <v>446</v>
      </c>
      <c r="E262" s="12" t="s">
        <v>186</v>
      </c>
      <c r="F262" s="19">
        <v>425.38</v>
      </c>
      <c r="G262" s="19">
        <v>128</v>
      </c>
      <c r="H262" s="12" t="s">
        <v>39</v>
      </c>
      <c r="I262" s="35">
        <v>11115000</v>
      </c>
      <c r="J262" s="36">
        <f t="shared" si="8"/>
        <v>86835.9375</v>
      </c>
      <c r="K262" s="19" t="s">
        <v>25</v>
      </c>
      <c r="L262" s="36" t="str">
        <f t="shared" si="9"/>
        <v>-</v>
      </c>
      <c r="M262" s="12"/>
    </row>
    <row r="263" spans="1:13">
      <c r="A263" s="9" t="s">
        <v>615</v>
      </c>
      <c r="B263" s="13">
        <v>119</v>
      </c>
      <c r="C263" s="14" t="s">
        <v>333</v>
      </c>
      <c r="D263" s="13" t="s">
        <v>396</v>
      </c>
      <c r="E263" s="13" t="s">
        <v>178</v>
      </c>
      <c r="F263" s="21">
        <v>66.45</v>
      </c>
      <c r="G263" s="21">
        <v>20</v>
      </c>
      <c r="H263" s="13" t="s">
        <v>6</v>
      </c>
      <c r="I263" s="21" t="s">
        <v>25</v>
      </c>
      <c r="J263" s="44" t="str">
        <f t="shared" si="8"/>
        <v>-</v>
      </c>
      <c r="K263" s="21" t="s">
        <v>25</v>
      </c>
      <c r="L263" s="44" t="str">
        <f t="shared" si="9"/>
        <v>-</v>
      </c>
      <c r="M263" s="13"/>
    </row>
    <row r="264" spans="1:13">
      <c r="A264" s="7"/>
      <c r="B264" s="12">
        <v>120</v>
      </c>
      <c r="C264" s="17" t="s">
        <v>333</v>
      </c>
      <c r="D264" s="12" t="s">
        <v>396</v>
      </c>
      <c r="E264" s="12" t="s">
        <v>460</v>
      </c>
      <c r="F264" s="19">
        <v>122.37</v>
      </c>
      <c r="G264" s="19">
        <v>37</v>
      </c>
      <c r="H264" s="12" t="s">
        <v>6</v>
      </c>
      <c r="I264" s="19" t="s">
        <v>25</v>
      </c>
      <c r="J264" s="36" t="str">
        <f t="shared" si="8"/>
        <v>-</v>
      </c>
      <c r="K264" s="19" t="s">
        <v>25</v>
      </c>
      <c r="L264" s="36" t="str">
        <f t="shared" si="9"/>
        <v>-</v>
      </c>
      <c r="M264" s="12"/>
    </row>
    <row r="265" spans="1:13">
      <c r="A265" s="7"/>
      <c r="B265" s="12">
        <v>121</v>
      </c>
      <c r="C265" s="17" t="s">
        <v>333</v>
      </c>
      <c r="D265" s="12" t="s">
        <v>396</v>
      </c>
      <c r="E265" s="12" t="s">
        <v>70</v>
      </c>
      <c r="F265" s="22">
        <v>125</v>
      </c>
      <c r="G265" s="19">
        <v>37</v>
      </c>
      <c r="H265" s="12" t="s">
        <v>39</v>
      </c>
      <c r="I265" s="19" t="s">
        <v>25</v>
      </c>
      <c r="J265" s="36" t="str">
        <f t="shared" si="8"/>
        <v>-</v>
      </c>
      <c r="K265" s="19" t="s">
        <v>25</v>
      </c>
      <c r="L265" s="36" t="str">
        <f t="shared" si="9"/>
        <v>-</v>
      </c>
      <c r="M265" s="12"/>
    </row>
    <row r="266" spans="1:13" ht="27">
      <c r="A266" s="9" t="s">
        <v>615</v>
      </c>
      <c r="B266" s="13">
        <v>122</v>
      </c>
      <c r="C266" s="14" t="s">
        <v>333</v>
      </c>
      <c r="D266" s="13" t="s">
        <v>396</v>
      </c>
      <c r="E266" s="18" t="s">
        <v>600</v>
      </c>
      <c r="F266" s="21">
        <v>452.65</v>
      </c>
      <c r="G266" s="21">
        <v>136</v>
      </c>
      <c r="H266" s="13" t="s">
        <v>39</v>
      </c>
      <c r="I266" s="21" t="s">
        <v>25</v>
      </c>
      <c r="J266" s="44" t="str">
        <f t="shared" si="8"/>
        <v>-</v>
      </c>
      <c r="K266" s="21" t="s">
        <v>25</v>
      </c>
      <c r="L266" s="44" t="str">
        <f t="shared" si="9"/>
        <v>-</v>
      </c>
      <c r="M266" s="13"/>
    </row>
    <row r="267" spans="1:13" ht="27">
      <c r="A267" s="7"/>
      <c r="B267" s="12">
        <v>123</v>
      </c>
      <c r="C267" s="17" t="s">
        <v>333</v>
      </c>
      <c r="D267" s="12" t="s">
        <v>396</v>
      </c>
      <c r="E267" s="12" t="s">
        <v>572</v>
      </c>
      <c r="F267" s="19">
        <v>497.48</v>
      </c>
      <c r="G267" s="19">
        <v>150</v>
      </c>
      <c r="H267" s="12" t="s">
        <v>28</v>
      </c>
      <c r="I267" s="19" t="s">
        <v>25</v>
      </c>
      <c r="J267" s="36" t="str">
        <f t="shared" si="8"/>
        <v>-</v>
      </c>
      <c r="K267" s="19" t="s">
        <v>25</v>
      </c>
      <c r="L267" s="36" t="str">
        <f t="shared" si="9"/>
        <v>-</v>
      </c>
      <c r="M267" s="12"/>
    </row>
    <row r="268" spans="1:13" ht="27">
      <c r="A268" s="7"/>
      <c r="B268" s="12">
        <v>124</v>
      </c>
      <c r="C268" s="17" t="s">
        <v>333</v>
      </c>
      <c r="D268" s="12" t="s">
        <v>396</v>
      </c>
      <c r="E268" s="12" t="s">
        <v>99</v>
      </c>
      <c r="F268" s="19">
        <v>395.97</v>
      </c>
      <c r="G268" s="19">
        <v>119</v>
      </c>
      <c r="H268" s="12" t="s">
        <v>39</v>
      </c>
      <c r="I268" s="35">
        <v>8300000</v>
      </c>
      <c r="J268" s="36">
        <f t="shared" si="8"/>
        <v>69747.899159663866</v>
      </c>
      <c r="K268" s="19" t="s">
        <v>25</v>
      </c>
      <c r="L268" s="36" t="str">
        <f t="shared" si="9"/>
        <v>-</v>
      </c>
      <c r="M268" s="12" t="s">
        <v>259</v>
      </c>
    </row>
    <row r="269" spans="1:13" ht="27">
      <c r="A269" s="7"/>
      <c r="B269" s="12">
        <v>125</v>
      </c>
      <c r="C269" s="17" t="s">
        <v>333</v>
      </c>
      <c r="D269" s="12" t="s">
        <v>396</v>
      </c>
      <c r="E269" s="12" t="s">
        <v>453</v>
      </c>
      <c r="F269" s="19">
        <v>292.98</v>
      </c>
      <c r="G269" s="19">
        <v>88</v>
      </c>
      <c r="H269" s="12" t="s">
        <v>39</v>
      </c>
      <c r="I269" s="35">
        <v>6000000</v>
      </c>
      <c r="J269" s="36">
        <f t="shared" si="8"/>
        <v>68181.818181818177</v>
      </c>
      <c r="K269" s="19" t="s">
        <v>25</v>
      </c>
      <c r="L269" s="36" t="str">
        <f t="shared" si="9"/>
        <v>-</v>
      </c>
      <c r="M269" s="12" t="s">
        <v>570</v>
      </c>
    </row>
    <row r="270" spans="1:13" ht="27">
      <c r="A270" s="7"/>
      <c r="B270" s="12">
        <v>126</v>
      </c>
      <c r="C270" s="17" t="s">
        <v>333</v>
      </c>
      <c r="D270" s="12" t="s">
        <v>396</v>
      </c>
      <c r="E270" s="12" t="s">
        <v>357</v>
      </c>
      <c r="F270" s="19">
        <v>222.81</v>
      </c>
      <c r="G270" s="19">
        <v>67</v>
      </c>
      <c r="H270" s="12" t="s">
        <v>39</v>
      </c>
      <c r="I270" s="35">
        <v>3350000</v>
      </c>
      <c r="J270" s="36">
        <f t="shared" si="8"/>
        <v>50000</v>
      </c>
      <c r="K270" s="19" t="s">
        <v>25</v>
      </c>
      <c r="L270" s="36" t="str">
        <f t="shared" si="9"/>
        <v>-</v>
      </c>
      <c r="M270" s="12" t="s">
        <v>570</v>
      </c>
    </row>
    <row r="271" spans="1:13">
      <c r="A271" s="7"/>
      <c r="B271" s="12">
        <v>127</v>
      </c>
      <c r="C271" s="17" t="s">
        <v>333</v>
      </c>
      <c r="D271" s="12" t="s">
        <v>396</v>
      </c>
      <c r="E271" s="12" t="s">
        <v>463</v>
      </c>
      <c r="F271" s="19">
        <v>942.96</v>
      </c>
      <c r="G271" s="19">
        <v>285</v>
      </c>
      <c r="H271" s="12" t="s">
        <v>28</v>
      </c>
      <c r="I271" s="19" t="s">
        <v>25</v>
      </c>
      <c r="J271" s="36" t="str">
        <f t="shared" si="8"/>
        <v>-</v>
      </c>
      <c r="K271" s="19" t="s">
        <v>25</v>
      </c>
      <c r="L271" s="36" t="str">
        <f t="shared" si="9"/>
        <v>-</v>
      </c>
      <c r="M271" s="12"/>
    </row>
    <row r="272" spans="1:13">
      <c r="A272" s="7"/>
      <c r="B272" s="12">
        <v>128</v>
      </c>
      <c r="C272" s="17" t="s">
        <v>333</v>
      </c>
      <c r="D272" s="12" t="s">
        <v>396</v>
      </c>
      <c r="E272" s="12" t="s">
        <v>437</v>
      </c>
      <c r="F272" s="19">
        <v>627.04</v>
      </c>
      <c r="G272" s="19">
        <v>190</v>
      </c>
      <c r="H272" s="12" t="s">
        <v>6</v>
      </c>
      <c r="I272" s="19" t="s">
        <v>25</v>
      </c>
      <c r="J272" s="36" t="str">
        <f t="shared" si="8"/>
        <v>-</v>
      </c>
      <c r="K272" s="19" t="s">
        <v>25</v>
      </c>
      <c r="L272" s="36" t="str">
        <f t="shared" si="9"/>
        <v>-</v>
      </c>
      <c r="M272" s="12"/>
    </row>
    <row r="273" spans="1:13">
      <c r="A273" s="7"/>
      <c r="B273" s="12">
        <v>129</v>
      </c>
      <c r="C273" s="17" t="s">
        <v>333</v>
      </c>
      <c r="D273" s="12" t="s">
        <v>396</v>
      </c>
      <c r="E273" s="12" t="s">
        <v>78</v>
      </c>
      <c r="F273" s="28">
        <v>203.18</v>
      </c>
      <c r="G273" s="19">
        <v>61</v>
      </c>
      <c r="H273" s="12" t="s">
        <v>28</v>
      </c>
      <c r="I273" s="19" t="s">
        <v>25</v>
      </c>
      <c r="J273" s="36" t="str">
        <f t="shared" si="8"/>
        <v>-</v>
      </c>
      <c r="K273" s="19" t="s">
        <v>25</v>
      </c>
      <c r="L273" s="36" t="str">
        <f t="shared" si="9"/>
        <v>-</v>
      </c>
      <c r="M273" s="12"/>
    </row>
    <row r="274" spans="1:13">
      <c r="A274" s="7"/>
      <c r="B274" s="12">
        <v>130</v>
      </c>
      <c r="C274" s="17" t="s">
        <v>333</v>
      </c>
      <c r="D274" s="12" t="s">
        <v>222</v>
      </c>
      <c r="E274" s="12" t="s">
        <v>62</v>
      </c>
      <c r="F274" s="29">
        <v>246.8</v>
      </c>
      <c r="G274" s="19">
        <v>74</v>
      </c>
      <c r="H274" s="12" t="s">
        <v>28</v>
      </c>
      <c r="I274" s="19" t="s">
        <v>25</v>
      </c>
      <c r="J274" s="36" t="str">
        <f t="shared" si="8"/>
        <v>-</v>
      </c>
      <c r="K274" s="19" t="s">
        <v>25</v>
      </c>
      <c r="L274" s="36" t="str">
        <f t="shared" si="9"/>
        <v>-</v>
      </c>
      <c r="M274" s="12"/>
    </row>
    <row r="275" spans="1:13">
      <c r="A275" s="7"/>
      <c r="B275" s="12">
        <v>131</v>
      </c>
      <c r="C275" s="17" t="s">
        <v>333</v>
      </c>
      <c r="D275" s="12" t="s">
        <v>222</v>
      </c>
      <c r="E275" s="12" t="s">
        <v>464</v>
      </c>
      <c r="F275" s="28">
        <v>375.63</v>
      </c>
      <c r="G275" s="19">
        <v>113</v>
      </c>
      <c r="H275" s="12" t="s">
        <v>28</v>
      </c>
      <c r="I275" s="19" t="s">
        <v>25</v>
      </c>
      <c r="J275" s="36" t="str">
        <f t="shared" si="8"/>
        <v>-</v>
      </c>
      <c r="K275" s="19" t="s">
        <v>25</v>
      </c>
      <c r="L275" s="36" t="str">
        <f t="shared" si="9"/>
        <v>-</v>
      </c>
      <c r="M275" s="12"/>
    </row>
    <row r="276" spans="1:13" ht="27">
      <c r="A276" s="7"/>
      <c r="B276" s="12">
        <v>132</v>
      </c>
      <c r="C276" s="17" t="s">
        <v>333</v>
      </c>
      <c r="D276" s="12" t="s">
        <v>222</v>
      </c>
      <c r="E276" s="12" t="s">
        <v>219</v>
      </c>
      <c r="F276" s="29">
        <v>237.3</v>
      </c>
      <c r="G276" s="19">
        <v>71</v>
      </c>
      <c r="H276" s="12" t="s">
        <v>39</v>
      </c>
      <c r="I276" s="35">
        <v>2800000</v>
      </c>
      <c r="J276" s="36">
        <f t="shared" si="8"/>
        <v>39436.619718309856</v>
      </c>
      <c r="K276" s="19" t="s">
        <v>25</v>
      </c>
      <c r="L276" s="36" t="str">
        <f t="shared" si="9"/>
        <v>-</v>
      </c>
      <c r="M276" s="12" t="s">
        <v>259</v>
      </c>
    </row>
    <row r="277" spans="1:13">
      <c r="A277" s="9" t="s">
        <v>615</v>
      </c>
      <c r="B277" s="13">
        <v>233</v>
      </c>
      <c r="C277" s="14" t="s">
        <v>333</v>
      </c>
      <c r="D277" s="13" t="s">
        <v>396</v>
      </c>
      <c r="E277" s="13" t="s">
        <v>234</v>
      </c>
      <c r="F277" s="21">
        <v>160.74</v>
      </c>
      <c r="G277" s="21">
        <v>48</v>
      </c>
      <c r="H277" s="13" t="s">
        <v>39</v>
      </c>
      <c r="I277" s="21" t="s">
        <v>25</v>
      </c>
      <c r="J277" s="44" t="str">
        <f t="shared" si="8"/>
        <v>-</v>
      </c>
      <c r="K277" s="21" t="s">
        <v>25</v>
      </c>
      <c r="L277" s="44" t="str">
        <f t="shared" si="9"/>
        <v>-</v>
      </c>
      <c r="M277" s="13"/>
    </row>
    <row r="278" spans="1:13">
      <c r="A278" s="7"/>
      <c r="B278" s="12">
        <v>289</v>
      </c>
      <c r="C278" s="17" t="s">
        <v>333</v>
      </c>
      <c r="D278" s="12" t="s">
        <v>396</v>
      </c>
      <c r="E278" s="12" t="s">
        <v>187</v>
      </c>
      <c r="F278" s="19">
        <v>183.26</v>
      </c>
      <c r="G278" s="19">
        <v>55</v>
      </c>
      <c r="H278" s="12" t="s">
        <v>28</v>
      </c>
      <c r="I278" s="19" t="s">
        <v>25</v>
      </c>
      <c r="J278" s="36" t="str">
        <f t="shared" si="8"/>
        <v>-</v>
      </c>
      <c r="K278" s="19" t="s">
        <v>25</v>
      </c>
      <c r="L278" s="36" t="str">
        <f t="shared" si="9"/>
        <v>-</v>
      </c>
      <c r="M278" s="12"/>
    </row>
    <row r="279" spans="1:13" ht="40.5">
      <c r="A279" s="7"/>
      <c r="B279" s="12">
        <v>290</v>
      </c>
      <c r="C279" s="17" t="s">
        <v>333</v>
      </c>
      <c r="D279" s="12" t="s">
        <v>396</v>
      </c>
      <c r="E279" s="12" t="s">
        <v>394</v>
      </c>
      <c r="F279" s="19">
        <v>161.03</v>
      </c>
      <c r="G279" s="19">
        <v>48</v>
      </c>
      <c r="H279" s="12" t="s">
        <v>28</v>
      </c>
      <c r="I279" s="19" t="s">
        <v>25</v>
      </c>
      <c r="J279" s="36" t="str">
        <f t="shared" si="8"/>
        <v>-</v>
      </c>
      <c r="K279" s="35">
        <v>10000</v>
      </c>
      <c r="L279" s="36">
        <f t="shared" si="9"/>
        <v>208.33333333333334</v>
      </c>
      <c r="M279" s="12" t="s">
        <v>610</v>
      </c>
    </row>
    <row r="280" spans="1:13" ht="27">
      <c r="A280" s="7"/>
      <c r="B280" s="12">
        <v>291</v>
      </c>
      <c r="C280" s="17" t="s">
        <v>333</v>
      </c>
      <c r="D280" s="12" t="s">
        <v>396</v>
      </c>
      <c r="E280" s="12" t="s">
        <v>573</v>
      </c>
      <c r="F280" s="19">
        <v>567.12</v>
      </c>
      <c r="G280" s="19">
        <v>171</v>
      </c>
      <c r="H280" s="12" t="s">
        <v>28</v>
      </c>
      <c r="I280" s="19" t="s">
        <v>25</v>
      </c>
      <c r="J280" s="36" t="str">
        <f t="shared" si="8"/>
        <v>-</v>
      </c>
      <c r="K280" s="19" t="s">
        <v>25</v>
      </c>
      <c r="L280" s="36" t="str">
        <f t="shared" si="9"/>
        <v>-</v>
      </c>
      <c r="M280" s="12"/>
    </row>
    <row r="281" spans="1:13">
      <c r="A281" s="7"/>
      <c r="B281" s="12">
        <v>325</v>
      </c>
      <c r="C281" s="17" t="s">
        <v>333</v>
      </c>
      <c r="D281" s="12" t="s">
        <v>222</v>
      </c>
      <c r="E281" s="12" t="s">
        <v>13</v>
      </c>
      <c r="F281" s="19">
        <v>629.03</v>
      </c>
      <c r="G281" s="19">
        <v>190</v>
      </c>
      <c r="H281" s="12" t="s">
        <v>6</v>
      </c>
      <c r="I281" s="19" t="s">
        <v>25</v>
      </c>
      <c r="J281" s="36" t="str">
        <f t="shared" si="8"/>
        <v>-</v>
      </c>
      <c r="K281" s="19" t="s">
        <v>25</v>
      </c>
      <c r="L281" s="36" t="str">
        <f t="shared" si="9"/>
        <v>-</v>
      </c>
      <c r="M281" s="12"/>
    </row>
    <row r="282" spans="1:13" ht="27">
      <c r="A282" s="7"/>
      <c r="B282" s="12">
        <v>342</v>
      </c>
      <c r="C282" s="17" t="s">
        <v>333</v>
      </c>
      <c r="D282" s="12" t="s">
        <v>396</v>
      </c>
      <c r="E282" s="12" t="s">
        <v>177</v>
      </c>
      <c r="F282" s="19">
        <v>385.97</v>
      </c>
      <c r="G282" s="19">
        <v>116</v>
      </c>
      <c r="H282" s="12" t="s">
        <v>39</v>
      </c>
      <c r="I282" s="34">
        <v>5800000</v>
      </c>
      <c r="J282" s="36">
        <f t="shared" si="8"/>
        <v>50000</v>
      </c>
      <c r="K282" s="19" t="s">
        <v>25</v>
      </c>
      <c r="L282" s="36" t="str">
        <f t="shared" si="9"/>
        <v>-</v>
      </c>
      <c r="M282" s="12" t="s">
        <v>614</v>
      </c>
    </row>
    <row r="283" spans="1:13" ht="40.5">
      <c r="A283" s="9" t="s">
        <v>615</v>
      </c>
      <c r="B283" s="13">
        <v>343</v>
      </c>
      <c r="C283" s="14" t="s">
        <v>333</v>
      </c>
      <c r="D283" s="13" t="s">
        <v>396</v>
      </c>
      <c r="E283" s="13" t="s">
        <v>630</v>
      </c>
      <c r="F283" s="24">
        <v>2269.2199999999998</v>
      </c>
      <c r="G283" s="21">
        <v>686</v>
      </c>
      <c r="H283" s="13" t="s">
        <v>39</v>
      </c>
      <c r="I283" s="21" t="s">
        <v>25</v>
      </c>
      <c r="J283" s="44" t="str">
        <f t="shared" si="8"/>
        <v>-</v>
      </c>
      <c r="K283" s="21" t="s">
        <v>25</v>
      </c>
      <c r="L283" s="44" t="str">
        <f t="shared" si="9"/>
        <v>-</v>
      </c>
      <c r="M283" s="13"/>
    </row>
    <row r="284" spans="1:13">
      <c r="A284" s="10"/>
      <c r="B284" s="15">
        <v>344</v>
      </c>
      <c r="C284" s="17" t="s">
        <v>333</v>
      </c>
      <c r="D284" s="12" t="s">
        <v>396</v>
      </c>
      <c r="E284" s="15" t="s">
        <v>272</v>
      </c>
      <c r="F284" s="30">
        <v>525.02</v>
      </c>
      <c r="G284" s="33">
        <v>158</v>
      </c>
      <c r="H284" s="12" t="s">
        <v>39</v>
      </c>
      <c r="I284" s="19" t="s">
        <v>25</v>
      </c>
      <c r="J284" s="36" t="str">
        <f t="shared" si="8"/>
        <v>-</v>
      </c>
      <c r="K284" s="19" t="s">
        <v>25</v>
      </c>
      <c r="L284" s="36" t="str">
        <f t="shared" si="9"/>
        <v>-</v>
      </c>
      <c r="M284" s="15"/>
    </row>
    <row r="285" spans="1:13">
      <c r="A285" s="10"/>
      <c r="B285" s="15">
        <v>346</v>
      </c>
      <c r="C285" s="17" t="s">
        <v>333</v>
      </c>
      <c r="D285" s="12" t="s">
        <v>396</v>
      </c>
      <c r="E285" s="15" t="s">
        <v>33</v>
      </c>
      <c r="F285" s="30">
        <v>221</v>
      </c>
      <c r="G285" s="33">
        <v>66</v>
      </c>
      <c r="H285" s="12" t="s">
        <v>39</v>
      </c>
      <c r="I285" s="19" t="s">
        <v>25</v>
      </c>
      <c r="J285" s="36" t="str">
        <f t="shared" si="8"/>
        <v>-</v>
      </c>
      <c r="K285" s="19" t="s">
        <v>25</v>
      </c>
      <c r="L285" s="36" t="str">
        <f t="shared" si="9"/>
        <v>-</v>
      </c>
      <c r="M285" s="15"/>
    </row>
    <row r="286" spans="1:13">
      <c r="A286" s="7"/>
      <c r="B286" s="12" t="s">
        <v>467</v>
      </c>
      <c r="C286" s="17" t="s">
        <v>333</v>
      </c>
      <c r="D286" s="12" t="s">
        <v>396</v>
      </c>
      <c r="E286" s="12" t="s">
        <v>291</v>
      </c>
      <c r="F286" s="19">
        <v>190.97</v>
      </c>
      <c r="G286" s="19">
        <v>57</v>
      </c>
      <c r="H286" s="12" t="s">
        <v>39</v>
      </c>
      <c r="I286" s="35">
        <v>4987000</v>
      </c>
      <c r="J286" s="36">
        <f t="shared" si="8"/>
        <v>87491.228070175435</v>
      </c>
      <c r="K286" s="19" t="s">
        <v>25</v>
      </c>
      <c r="L286" s="36" t="str">
        <f t="shared" si="9"/>
        <v>-</v>
      </c>
      <c r="M286" s="12"/>
    </row>
    <row r="287" spans="1:13">
      <c r="A287" s="7"/>
      <c r="B287" s="12" t="s">
        <v>258</v>
      </c>
      <c r="C287" s="17" t="s">
        <v>333</v>
      </c>
      <c r="D287" s="12" t="s">
        <v>396</v>
      </c>
      <c r="E287" s="12" t="s">
        <v>61</v>
      </c>
      <c r="F287" s="19">
        <v>107.23</v>
      </c>
      <c r="G287" s="19">
        <v>32</v>
      </c>
      <c r="H287" s="12" t="s">
        <v>39</v>
      </c>
      <c r="I287" s="35">
        <v>2935000</v>
      </c>
      <c r="J287" s="36">
        <f t="shared" si="8"/>
        <v>91718.75</v>
      </c>
      <c r="K287" s="19" t="s">
        <v>25</v>
      </c>
      <c r="L287" s="36" t="str">
        <f t="shared" si="9"/>
        <v>-</v>
      </c>
      <c r="M287" s="12"/>
    </row>
    <row r="288" spans="1:13" ht="27">
      <c r="A288" s="7"/>
      <c r="B288" s="12">
        <v>113</v>
      </c>
      <c r="C288" s="17" t="s">
        <v>426</v>
      </c>
      <c r="D288" s="12" t="s">
        <v>468</v>
      </c>
      <c r="E288" s="12" t="s">
        <v>572</v>
      </c>
      <c r="F288" s="20">
        <v>1466.79</v>
      </c>
      <c r="G288" s="19">
        <v>444</v>
      </c>
      <c r="H288" s="12" t="s">
        <v>28</v>
      </c>
      <c r="I288" s="19" t="s">
        <v>25</v>
      </c>
      <c r="J288" s="36" t="str">
        <f t="shared" si="8"/>
        <v>-</v>
      </c>
      <c r="K288" s="19" t="s">
        <v>25</v>
      </c>
      <c r="L288" s="36" t="str">
        <f t="shared" si="9"/>
        <v>-</v>
      </c>
      <c r="M288" s="12"/>
    </row>
    <row r="289" spans="1:13" ht="27">
      <c r="A289" s="7"/>
      <c r="B289" s="12">
        <v>114</v>
      </c>
      <c r="C289" s="17" t="s">
        <v>426</v>
      </c>
      <c r="D289" s="12" t="s">
        <v>468</v>
      </c>
      <c r="E289" s="12" t="s">
        <v>465</v>
      </c>
      <c r="F289" s="19">
        <v>214.35</v>
      </c>
      <c r="G289" s="19">
        <v>64</v>
      </c>
      <c r="H289" s="12" t="s">
        <v>6</v>
      </c>
      <c r="I289" s="19" t="s">
        <v>25</v>
      </c>
      <c r="J289" s="36" t="str">
        <f t="shared" si="8"/>
        <v>-</v>
      </c>
      <c r="K289" s="19" t="s">
        <v>25</v>
      </c>
      <c r="L289" s="36" t="str">
        <f t="shared" si="9"/>
        <v>-</v>
      </c>
      <c r="M289" s="12"/>
    </row>
    <row r="290" spans="1:13" ht="27">
      <c r="A290" s="7"/>
      <c r="B290" s="12">
        <v>115</v>
      </c>
      <c r="C290" s="17" t="s">
        <v>426</v>
      </c>
      <c r="D290" s="12" t="s">
        <v>468</v>
      </c>
      <c r="E290" s="12" t="s">
        <v>574</v>
      </c>
      <c r="F290" s="19">
        <v>240.15</v>
      </c>
      <c r="G290" s="19">
        <v>72</v>
      </c>
      <c r="H290" s="12" t="s">
        <v>39</v>
      </c>
      <c r="I290" s="19" t="s">
        <v>25</v>
      </c>
      <c r="J290" s="36" t="str">
        <f t="shared" si="8"/>
        <v>-</v>
      </c>
      <c r="K290" s="19" t="s">
        <v>25</v>
      </c>
      <c r="L290" s="36" t="str">
        <f t="shared" si="9"/>
        <v>-</v>
      </c>
      <c r="M290" s="12"/>
    </row>
    <row r="291" spans="1:13" ht="27">
      <c r="A291" s="7"/>
      <c r="B291" s="12">
        <v>116</v>
      </c>
      <c r="C291" s="17" t="s">
        <v>426</v>
      </c>
      <c r="D291" s="12" t="s">
        <v>468</v>
      </c>
      <c r="E291" s="12" t="s">
        <v>608</v>
      </c>
      <c r="F291" s="19">
        <v>752.03</v>
      </c>
      <c r="G291" s="19">
        <v>227</v>
      </c>
      <c r="H291" s="12" t="s">
        <v>28</v>
      </c>
      <c r="I291" s="19" t="s">
        <v>25</v>
      </c>
      <c r="J291" s="36" t="str">
        <f t="shared" si="8"/>
        <v>-</v>
      </c>
      <c r="K291" s="19" t="s">
        <v>25</v>
      </c>
      <c r="L291" s="36" t="str">
        <f t="shared" si="9"/>
        <v>-</v>
      </c>
      <c r="M291" s="12"/>
    </row>
    <row r="292" spans="1:13">
      <c r="A292" s="9" t="s">
        <v>615</v>
      </c>
      <c r="B292" s="13">
        <v>117</v>
      </c>
      <c r="C292" s="14" t="s">
        <v>426</v>
      </c>
      <c r="D292" s="13" t="s">
        <v>468</v>
      </c>
      <c r="E292" s="13" t="s">
        <v>470</v>
      </c>
      <c r="F292" s="21">
        <v>362.14</v>
      </c>
      <c r="G292" s="21">
        <v>109</v>
      </c>
      <c r="H292" s="13" t="s">
        <v>39</v>
      </c>
      <c r="I292" s="21" t="s">
        <v>25</v>
      </c>
      <c r="J292" s="44" t="str">
        <f t="shared" si="8"/>
        <v>-</v>
      </c>
      <c r="K292" s="21" t="s">
        <v>25</v>
      </c>
      <c r="L292" s="44" t="str">
        <f t="shared" si="9"/>
        <v>-</v>
      </c>
      <c r="M292" s="13"/>
    </row>
    <row r="293" spans="1:13">
      <c r="A293" s="9" t="s">
        <v>615</v>
      </c>
      <c r="B293" s="13">
        <v>118</v>
      </c>
      <c r="C293" s="14" t="s">
        <v>426</v>
      </c>
      <c r="D293" s="13" t="s">
        <v>468</v>
      </c>
      <c r="E293" s="13" t="s">
        <v>601</v>
      </c>
      <c r="F293" s="21">
        <v>183.03</v>
      </c>
      <c r="G293" s="21">
        <v>55</v>
      </c>
      <c r="H293" s="13" t="s">
        <v>39</v>
      </c>
      <c r="I293" s="21" t="s">
        <v>25</v>
      </c>
      <c r="J293" s="44" t="str">
        <f t="shared" si="8"/>
        <v>-</v>
      </c>
      <c r="K293" s="21" t="s">
        <v>25</v>
      </c>
      <c r="L293" s="44" t="str">
        <f t="shared" si="9"/>
        <v>-</v>
      </c>
      <c r="M293" s="13"/>
    </row>
    <row r="294" spans="1:13">
      <c r="A294" s="9" t="s">
        <v>615</v>
      </c>
      <c r="B294" s="13">
        <v>159</v>
      </c>
      <c r="C294" s="14" t="s">
        <v>426</v>
      </c>
      <c r="D294" s="13" t="s">
        <v>468</v>
      </c>
      <c r="E294" s="13" t="s">
        <v>602</v>
      </c>
      <c r="F294" s="21">
        <v>240.09</v>
      </c>
      <c r="G294" s="21">
        <v>72</v>
      </c>
      <c r="H294" s="13" t="s">
        <v>6</v>
      </c>
      <c r="I294" s="21" t="s">
        <v>25</v>
      </c>
      <c r="J294" s="44" t="str">
        <f t="shared" si="8"/>
        <v>-</v>
      </c>
      <c r="K294" s="21" t="s">
        <v>25</v>
      </c>
      <c r="L294" s="44" t="str">
        <f t="shared" si="9"/>
        <v>-</v>
      </c>
      <c r="M294" s="13"/>
    </row>
    <row r="295" spans="1:13" ht="27">
      <c r="A295" s="7"/>
      <c r="B295" s="12">
        <v>160</v>
      </c>
      <c r="C295" s="17" t="s">
        <v>426</v>
      </c>
      <c r="D295" s="12" t="s">
        <v>468</v>
      </c>
      <c r="E295" s="12" t="s">
        <v>417</v>
      </c>
      <c r="F295" s="19">
        <v>120.87</v>
      </c>
      <c r="G295" s="19">
        <v>36</v>
      </c>
      <c r="H295" s="12" t="s">
        <v>28</v>
      </c>
      <c r="I295" s="19" t="s">
        <v>25</v>
      </c>
      <c r="J295" s="36" t="str">
        <f t="shared" si="8"/>
        <v>-</v>
      </c>
      <c r="K295" s="35">
        <v>10000</v>
      </c>
      <c r="L295" s="36">
        <f t="shared" si="9"/>
        <v>277.77777777777777</v>
      </c>
      <c r="M295" s="12" t="s">
        <v>434</v>
      </c>
    </row>
    <row r="296" spans="1:13" ht="40.5">
      <c r="A296" s="7"/>
      <c r="B296" s="12">
        <v>223</v>
      </c>
      <c r="C296" s="17" t="s">
        <v>426</v>
      </c>
      <c r="D296" s="12" t="s">
        <v>468</v>
      </c>
      <c r="E296" s="12" t="s">
        <v>429</v>
      </c>
      <c r="F296" s="22">
        <v>198</v>
      </c>
      <c r="G296" s="19">
        <v>60</v>
      </c>
      <c r="H296" s="12" t="s">
        <v>6</v>
      </c>
      <c r="I296" s="35">
        <v>4200000</v>
      </c>
      <c r="J296" s="36">
        <f t="shared" si="8"/>
        <v>70000</v>
      </c>
      <c r="K296" s="35">
        <v>12000</v>
      </c>
      <c r="L296" s="36">
        <f t="shared" si="9"/>
        <v>200</v>
      </c>
      <c r="M296" s="12" t="s">
        <v>610</v>
      </c>
    </row>
    <row r="297" spans="1:13">
      <c r="A297" s="7"/>
      <c r="B297" s="12">
        <v>224</v>
      </c>
      <c r="C297" s="17" t="s">
        <v>426</v>
      </c>
      <c r="D297" s="12" t="s">
        <v>468</v>
      </c>
      <c r="E297" s="12" t="s">
        <v>238</v>
      </c>
      <c r="F297" s="19">
        <v>199.26</v>
      </c>
      <c r="G297" s="19">
        <v>60</v>
      </c>
      <c r="H297" s="12" t="s">
        <v>6</v>
      </c>
      <c r="I297" s="19" t="s">
        <v>25</v>
      </c>
      <c r="J297" s="36" t="str">
        <f t="shared" si="8"/>
        <v>-</v>
      </c>
      <c r="K297" s="19" t="s">
        <v>25</v>
      </c>
      <c r="L297" s="36" t="str">
        <f t="shared" si="9"/>
        <v>-</v>
      </c>
      <c r="M297" s="12"/>
    </row>
    <row r="298" spans="1:13">
      <c r="A298" s="7"/>
      <c r="B298" s="12">
        <v>225</v>
      </c>
      <c r="C298" s="17" t="s">
        <v>426</v>
      </c>
      <c r="D298" s="12" t="s">
        <v>468</v>
      </c>
      <c r="E298" s="12" t="s">
        <v>422</v>
      </c>
      <c r="F298" s="19">
        <v>236.46</v>
      </c>
      <c r="G298" s="19">
        <v>71</v>
      </c>
      <c r="H298" s="12" t="s">
        <v>6</v>
      </c>
      <c r="I298" s="19" t="s">
        <v>25</v>
      </c>
      <c r="J298" s="36" t="str">
        <f t="shared" si="8"/>
        <v>-</v>
      </c>
      <c r="K298" s="19" t="s">
        <v>25</v>
      </c>
      <c r="L298" s="36" t="str">
        <f t="shared" si="9"/>
        <v>-</v>
      </c>
      <c r="M298" s="12"/>
    </row>
    <row r="299" spans="1:13" ht="27">
      <c r="A299" s="9" t="s">
        <v>615</v>
      </c>
      <c r="B299" s="13">
        <v>226</v>
      </c>
      <c r="C299" s="14" t="s">
        <v>426</v>
      </c>
      <c r="D299" s="13" t="s">
        <v>468</v>
      </c>
      <c r="E299" s="13" t="s">
        <v>575</v>
      </c>
      <c r="F299" s="21">
        <v>113.49</v>
      </c>
      <c r="G299" s="21">
        <v>34</v>
      </c>
      <c r="H299" s="13" t="s">
        <v>39</v>
      </c>
      <c r="I299" s="21" t="s">
        <v>25</v>
      </c>
      <c r="J299" s="44" t="str">
        <f t="shared" si="8"/>
        <v>-</v>
      </c>
      <c r="K299" s="21" t="s">
        <v>25</v>
      </c>
      <c r="L299" s="44" t="str">
        <f t="shared" si="9"/>
        <v>-</v>
      </c>
      <c r="M299" s="13"/>
    </row>
    <row r="300" spans="1:13" ht="40.5">
      <c r="A300" s="7"/>
      <c r="B300" s="12">
        <v>227</v>
      </c>
      <c r="C300" s="17" t="s">
        <v>426</v>
      </c>
      <c r="D300" s="12" t="s">
        <v>474</v>
      </c>
      <c r="E300" s="12" t="s">
        <v>535</v>
      </c>
      <c r="F300" s="19">
        <v>500.74</v>
      </c>
      <c r="G300" s="19">
        <v>151</v>
      </c>
      <c r="H300" s="12" t="s">
        <v>6</v>
      </c>
      <c r="I300" s="19" t="s">
        <v>25</v>
      </c>
      <c r="J300" s="36" t="str">
        <f t="shared" si="8"/>
        <v>-</v>
      </c>
      <c r="K300" s="19" t="s">
        <v>25</v>
      </c>
      <c r="L300" s="36" t="str">
        <f t="shared" si="9"/>
        <v>-</v>
      </c>
      <c r="M300" s="12"/>
    </row>
    <row r="301" spans="1:13">
      <c r="A301" s="9" t="s">
        <v>615</v>
      </c>
      <c r="B301" s="13">
        <v>316</v>
      </c>
      <c r="C301" s="14" t="s">
        <v>426</v>
      </c>
      <c r="D301" s="13" t="s">
        <v>468</v>
      </c>
      <c r="E301" s="13" t="s">
        <v>475</v>
      </c>
      <c r="F301" s="21">
        <v>240.31</v>
      </c>
      <c r="G301" s="21">
        <v>72</v>
      </c>
      <c r="H301" s="13" t="s">
        <v>39</v>
      </c>
      <c r="I301" s="21" t="s">
        <v>25</v>
      </c>
      <c r="J301" s="44" t="str">
        <f t="shared" si="8"/>
        <v>-</v>
      </c>
      <c r="K301" s="21" t="s">
        <v>25</v>
      </c>
      <c r="L301" s="44" t="str">
        <f t="shared" si="9"/>
        <v>-</v>
      </c>
      <c r="M301" s="13"/>
    </row>
    <row r="302" spans="1:13">
      <c r="A302" s="7"/>
      <c r="B302" s="12">
        <v>336</v>
      </c>
      <c r="C302" s="17" t="s">
        <v>426</v>
      </c>
      <c r="D302" s="12" t="s">
        <v>468</v>
      </c>
      <c r="E302" s="12" t="s">
        <v>476</v>
      </c>
      <c r="F302" s="19">
        <v>200.01</v>
      </c>
      <c r="G302" s="19">
        <v>60</v>
      </c>
      <c r="H302" s="12" t="s">
        <v>39</v>
      </c>
      <c r="I302" s="19" t="s">
        <v>25</v>
      </c>
      <c r="J302" s="36" t="str">
        <f t="shared" si="8"/>
        <v>-</v>
      </c>
      <c r="K302" s="19" t="s">
        <v>25</v>
      </c>
      <c r="L302" s="36" t="str">
        <f t="shared" si="9"/>
        <v>-</v>
      </c>
      <c r="M302" s="12"/>
    </row>
    <row r="303" spans="1:13">
      <c r="A303" s="8" t="s">
        <v>625</v>
      </c>
      <c r="B303" s="13">
        <v>340</v>
      </c>
      <c r="C303" s="14" t="s">
        <v>426</v>
      </c>
      <c r="D303" s="13" t="s">
        <v>468</v>
      </c>
      <c r="E303" s="13" t="s">
        <v>593</v>
      </c>
      <c r="F303" s="31">
        <v>330</v>
      </c>
      <c r="G303" s="21">
        <v>100</v>
      </c>
      <c r="H303" s="13" t="s">
        <v>39</v>
      </c>
      <c r="I303" s="21" t="s">
        <v>25</v>
      </c>
      <c r="J303" s="44" t="str">
        <f t="shared" si="8"/>
        <v>-</v>
      </c>
      <c r="K303" s="21" t="s">
        <v>25</v>
      </c>
      <c r="L303" s="44" t="str">
        <f t="shared" si="9"/>
        <v>-</v>
      </c>
      <c r="M303" s="13"/>
    </row>
    <row r="304" spans="1:13" ht="27">
      <c r="A304" s="7"/>
      <c r="B304" s="15">
        <v>345</v>
      </c>
      <c r="C304" s="17" t="s">
        <v>426</v>
      </c>
      <c r="D304" s="12" t="s">
        <v>468</v>
      </c>
      <c r="E304" s="15" t="s">
        <v>181</v>
      </c>
      <c r="F304" s="32">
        <v>217.31</v>
      </c>
      <c r="G304" s="33">
        <v>65</v>
      </c>
      <c r="H304" s="12" t="s">
        <v>39</v>
      </c>
      <c r="I304" s="39">
        <v>2900000</v>
      </c>
      <c r="J304" s="36">
        <f t="shared" si="8"/>
        <v>44615.384615384617</v>
      </c>
      <c r="K304" s="33"/>
      <c r="L304" s="46"/>
      <c r="M304" s="12" t="s">
        <v>613</v>
      </c>
    </row>
    <row r="305" spans="1:13">
      <c r="A305" s="7"/>
      <c r="B305" s="12" t="s">
        <v>477</v>
      </c>
      <c r="C305" s="17" t="s">
        <v>426</v>
      </c>
      <c r="D305" s="12" t="s">
        <v>468</v>
      </c>
      <c r="E305" s="12" t="s">
        <v>453</v>
      </c>
      <c r="F305" s="19">
        <v>660.19</v>
      </c>
      <c r="G305" s="19">
        <v>200</v>
      </c>
      <c r="H305" s="12" t="s">
        <v>39</v>
      </c>
      <c r="I305" s="35">
        <v>17250000</v>
      </c>
      <c r="J305" s="36">
        <f t="shared" si="8"/>
        <v>86250</v>
      </c>
      <c r="K305" s="19" t="s">
        <v>25</v>
      </c>
      <c r="L305" s="36" t="str">
        <f t="shared" ref="L305:L368" si="10">IFERROR(K305/G305,"-")</f>
        <v>-</v>
      </c>
      <c r="M305" s="12"/>
    </row>
    <row r="306" spans="1:13">
      <c r="A306" s="9" t="s">
        <v>615</v>
      </c>
      <c r="B306" s="13" t="s">
        <v>479</v>
      </c>
      <c r="C306" s="14" t="s">
        <v>426</v>
      </c>
      <c r="D306" s="13" t="s">
        <v>271</v>
      </c>
      <c r="E306" s="13">
        <v>200</v>
      </c>
      <c r="F306" s="21">
        <v>242.51</v>
      </c>
      <c r="G306" s="21">
        <v>73</v>
      </c>
      <c r="H306" s="13" t="s">
        <v>39</v>
      </c>
      <c r="I306" s="40" t="s">
        <v>25</v>
      </c>
      <c r="J306" s="44" t="str">
        <f t="shared" si="8"/>
        <v>-</v>
      </c>
      <c r="K306" s="40" t="s">
        <v>25</v>
      </c>
      <c r="L306" s="44" t="str">
        <f t="shared" si="10"/>
        <v>-</v>
      </c>
      <c r="M306" s="48"/>
    </row>
    <row r="307" spans="1:13">
      <c r="A307" s="11"/>
      <c r="B307" s="16" t="s">
        <v>304</v>
      </c>
      <c r="C307" s="16" t="s">
        <v>426</v>
      </c>
      <c r="D307" s="16" t="s">
        <v>468</v>
      </c>
      <c r="E307" s="16" t="s">
        <v>478</v>
      </c>
      <c r="F307" s="28">
        <v>177.93</v>
      </c>
      <c r="G307" s="28">
        <v>53</v>
      </c>
      <c r="H307" s="16" t="s">
        <v>39</v>
      </c>
      <c r="I307" s="41">
        <v>4750731</v>
      </c>
      <c r="J307" s="45">
        <f t="shared" si="8"/>
        <v>89636.433962264156</v>
      </c>
      <c r="K307" s="28" t="s">
        <v>25</v>
      </c>
      <c r="L307" s="45" t="str">
        <f t="shared" si="10"/>
        <v>-</v>
      </c>
      <c r="M307" s="16"/>
    </row>
    <row r="308" spans="1:13">
      <c r="A308" s="11"/>
      <c r="B308" s="16" t="s">
        <v>619</v>
      </c>
      <c r="C308" s="16" t="s">
        <v>426</v>
      </c>
      <c r="D308" s="16" t="s">
        <v>468</v>
      </c>
      <c r="E308" s="16" t="s">
        <v>45</v>
      </c>
      <c r="F308" s="28">
        <v>190.91</v>
      </c>
      <c r="G308" s="28">
        <v>57</v>
      </c>
      <c r="H308" s="16" t="s">
        <v>39</v>
      </c>
      <c r="I308" s="41">
        <v>5097297</v>
      </c>
      <c r="J308" s="45">
        <f t="shared" si="8"/>
        <v>89426.263157894733</v>
      </c>
      <c r="K308" s="28" t="s">
        <v>25</v>
      </c>
      <c r="L308" s="45" t="str">
        <f t="shared" si="10"/>
        <v>-</v>
      </c>
      <c r="M308" s="16"/>
    </row>
    <row r="309" spans="1:13">
      <c r="A309" s="7"/>
      <c r="B309" s="12" t="s">
        <v>480</v>
      </c>
      <c r="C309" s="17" t="s">
        <v>426</v>
      </c>
      <c r="D309" s="12" t="s">
        <v>468</v>
      </c>
      <c r="E309" s="12" t="s">
        <v>27</v>
      </c>
      <c r="F309" s="19">
        <v>271.13</v>
      </c>
      <c r="G309" s="19">
        <v>82</v>
      </c>
      <c r="H309" s="12" t="s">
        <v>39</v>
      </c>
      <c r="I309" s="35">
        <v>7290000</v>
      </c>
      <c r="J309" s="36">
        <f t="shared" si="8"/>
        <v>88902.439024390245</v>
      </c>
      <c r="K309" s="19" t="s">
        <v>25</v>
      </c>
      <c r="L309" s="36" t="str">
        <f t="shared" si="10"/>
        <v>-</v>
      </c>
      <c r="M309" s="12"/>
    </row>
    <row r="310" spans="1:13">
      <c r="A310" s="7"/>
      <c r="B310" s="12" t="s">
        <v>49</v>
      </c>
      <c r="C310" s="17" t="s">
        <v>426</v>
      </c>
      <c r="D310" s="12" t="s">
        <v>468</v>
      </c>
      <c r="E310" s="12" t="s">
        <v>212</v>
      </c>
      <c r="F310" s="19">
        <v>161.58000000000001</v>
      </c>
      <c r="G310" s="19">
        <v>48</v>
      </c>
      <c r="H310" s="12" t="s">
        <v>39</v>
      </c>
      <c r="I310" s="35">
        <v>4345000</v>
      </c>
      <c r="J310" s="36">
        <f t="shared" si="8"/>
        <v>90520.833333333328</v>
      </c>
      <c r="K310" s="19" t="s">
        <v>25</v>
      </c>
      <c r="L310" s="36" t="str">
        <f t="shared" si="10"/>
        <v>-</v>
      </c>
      <c r="M310" s="12"/>
    </row>
    <row r="311" spans="1:13">
      <c r="A311" s="7"/>
      <c r="B311" s="12" t="s">
        <v>166</v>
      </c>
      <c r="C311" s="17" t="s">
        <v>426</v>
      </c>
      <c r="D311" s="12" t="s">
        <v>468</v>
      </c>
      <c r="E311" s="12" t="s">
        <v>17</v>
      </c>
      <c r="F311" s="19">
        <v>261.31</v>
      </c>
      <c r="G311" s="19">
        <v>79</v>
      </c>
      <c r="H311" s="12" t="s">
        <v>39</v>
      </c>
      <c r="I311" s="35">
        <v>6892000</v>
      </c>
      <c r="J311" s="36">
        <f t="shared" si="8"/>
        <v>87240.506329113923</v>
      </c>
      <c r="K311" s="19" t="s">
        <v>25</v>
      </c>
      <c r="L311" s="36" t="str">
        <f t="shared" si="10"/>
        <v>-</v>
      </c>
      <c r="M311" s="12"/>
    </row>
    <row r="312" spans="1:13">
      <c r="A312" s="7"/>
      <c r="B312" s="12" t="s">
        <v>4</v>
      </c>
      <c r="C312" s="17" t="s">
        <v>426</v>
      </c>
      <c r="D312" s="12" t="s">
        <v>468</v>
      </c>
      <c r="E312" s="12" t="s">
        <v>273</v>
      </c>
      <c r="F312" s="19">
        <v>233.99</v>
      </c>
      <c r="G312" s="19">
        <v>70</v>
      </c>
      <c r="H312" s="12" t="s">
        <v>39</v>
      </c>
      <c r="I312" s="35">
        <v>6291000</v>
      </c>
      <c r="J312" s="36">
        <f t="shared" si="8"/>
        <v>89871.428571428565</v>
      </c>
      <c r="K312" s="19" t="s">
        <v>25</v>
      </c>
      <c r="L312" s="36" t="str">
        <f t="shared" si="10"/>
        <v>-</v>
      </c>
      <c r="M312" s="12"/>
    </row>
    <row r="313" spans="1:13">
      <c r="A313" s="7"/>
      <c r="B313" s="12">
        <v>161</v>
      </c>
      <c r="C313" s="17" t="s">
        <v>92</v>
      </c>
      <c r="D313" s="12" t="s">
        <v>398</v>
      </c>
      <c r="E313" s="12" t="s">
        <v>177</v>
      </c>
      <c r="F313" s="19">
        <v>838.31</v>
      </c>
      <c r="G313" s="19">
        <v>254</v>
      </c>
      <c r="H313" s="12" t="s">
        <v>6</v>
      </c>
      <c r="I313" s="19" t="s">
        <v>25</v>
      </c>
      <c r="J313" s="36" t="str">
        <f t="shared" si="8"/>
        <v>-</v>
      </c>
      <c r="K313" s="19" t="s">
        <v>25</v>
      </c>
      <c r="L313" s="36" t="str">
        <f t="shared" si="10"/>
        <v>-</v>
      </c>
      <c r="M313" s="12"/>
    </row>
    <row r="314" spans="1:13" ht="27">
      <c r="A314" s="7"/>
      <c r="B314" s="12">
        <v>162</v>
      </c>
      <c r="C314" s="17" t="s">
        <v>92</v>
      </c>
      <c r="D314" s="12" t="s">
        <v>398</v>
      </c>
      <c r="E314" s="12" t="s">
        <v>262</v>
      </c>
      <c r="F314" s="19">
        <v>919.62</v>
      </c>
      <c r="G314" s="19">
        <v>278</v>
      </c>
      <c r="H314" s="12" t="s">
        <v>6</v>
      </c>
      <c r="I314" s="35">
        <v>13900000</v>
      </c>
      <c r="J314" s="36">
        <f t="shared" si="8"/>
        <v>50000</v>
      </c>
      <c r="K314" s="35">
        <v>59000</v>
      </c>
      <c r="L314" s="36">
        <f t="shared" si="10"/>
        <v>212.23021582733813</v>
      </c>
      <c r="M314" s="12" t="s">
        <v>613</v>
      </c>
    </row>
    <row r="315" spans="1:13" ht="27">
      <c r="A315" s="7"/>
      <c r="B315" s="12">
        <v>163</v>
      </c>
      <c r="C315" s="17" t="s">
        <v>92</v>
      </c>
      <c r="D315" s="12" t="s">
        <v>398</v>
      </c>
      <c r="E315" s="12" t="s">
        <v>576</v>
      </c>
      <c r="F315" s="19">
        <v>268.72000000000003</v>
      </c>
      <c r="G315" s="19">
        <v>81</v>
      </c>
      <c r="H315" s="12" t="s">
        <v>39</v>
      </c>
      <c r="I315" s="35">
        <v>4050000</v>
      </c>
      <c r="J315" s="36">
        <f t="shared" si="8"/>
        <v>50000</v>
      </c>
      <c r="K315" s="19" t="s">
        <v>25</v>
      </c>
      <c r="L315" s="36" t="str">
        <f t="shared" si="10"/>
        <v>-</v>
      </c>
      <c r="M315" s="12" t="s">
        <v>434</v>
      </c>
    </row>
    <row r="316" spans="1:13">
      <c r="A316" s="9" t="s">
        <v>615</v>
      </c>
      <c r="B316" s="13">
        <v>164</v>
      </c>
      <c r="C316" s="14" t="s">
        <v>92</v>
      </c>
      <c r="D316" s="13" t="s">
        <v>398</v>
      </c>
      <c r="E316" s="13" t="s">
        <v>437</v>
      </c>
      <c r="F316" s="21">
        <v>310.55</v>
      </c>
      <c r="G316" s="21">
        <v>94</v>
      </c>
      <c r="H316" s="13" t="s">
        <v>39</v>
      </c>
      <c r="I316" s="21" t="s">
        <v>25</v>
      </c>
      <c r="J316" s="44" t="str">
        <f t="shared" si="8"/>
        <v>-</v>
      </c>
      <c r="K316" s="21" t="s">
        <v>25</v>
      </c>
      <c r="L316" s="44" t="str">
        <f t="shared" si="10"/>
        <v>-</v>
      </c>
      <c r="M316" s="13"/>
    </row>
    <row r="317" spans="1:13" ht="27">
      <c r="A317" s="7"/>
      <c r="B317" s="12">
        <v>165</v>
      </c>
      <c r="C317" s="17" t="s">
        <v>92</v>
      </c>
      <c r="D317" s="12" t="s">
        <v>398</v>
      </c>
      <c r="E317" s="12" t="s">
        <v>578</v>
      </c>
      <c r="F317" s="19">
        <v>403.91</v>
      </c>
      <c r="G317" s="19">
        <v>122</v>
      </c>
      <c r="H317" s="12" t="s">
        <v>28</v>
      </c>
      <c r="I317" s="19" t="s">
        <v>25</v>
      </c>
      <c r="J317" s="36" t="str">
        <f t="shared" si="8"/>
        <v>-</v>
      </c>
      <c r="K317" s="35">
        <v>50000</v>
      </c>
      <c r="L317" s="36">
        <f t="shared" si="10"/>
        <v>409.8360655737705</v>
      </c>
      <c r="M317" s="12" t="s">
        <v>259</v>
      </c>
    </row>
    <row r="318" spans="1:13" ht="40.5">
      <c r="A318" s="9" t="s">
        <v>615</v>
      </c>
      <c r="B318" s="13">
        <v>166</v>
      </c>
      <c r="C318" s="14" t="s">
        <v>92</v>
      </c>
      <c r="D318" s="13" t="s">
        <v>398</v>
      </c>
      <c r="E318" s="18" t="s">
        <v>603</v>
      </c>
      <c r="F318" s="21">
        <v>302.24</v>
      </c>
      <c r="G318" s="21">
        <v>91</v>
      </c>
      <c r="H318" s="13" t="s">
        <v>6</v>
      </c>
      <c r="I318" s="21" t="s">
        <v>25</v>
      </c>
      <c r="J318" s="44" t="str">
        <f t="shared" si="8"/>
        <v>-</v>
      </c>
      <c r="K318" s="21" t="s">
        <v>25</v>
      </c>
      <c r="L318" s="44" t="str">
        <f t="shared" si="10"/>
        <v>-</v>
      </c>
      <c r="M318" s="13"/>
    </row>
    <row r="319" spans="1:13">
      <c r="A319" s="9" t="s">
        <v>615</v>
      </c>
      <c r="B319" s="13">
        <v>167</v>
      </c>
      <c r="C319" s="14" t="s">
        <v>92</v>
      </c>
      <c r="D319" s="13" t="s">
        <v>398</v>
      </c>
      <c r="E319" s="13" t="s">
        <v>17</v>
      </c>
      <c r="F319" s="21">
        <v>268.54000000000002</v>
      </c>
      <c r="G319" s="21">
        <v>81</v>
      </c>
      <c r="H319" s="13" t="s">
        <v>6</v>
      </c>
      <c r="I319" s="21" t="s">
        <v>25</v>
      </c>
      <c r="J319" s="44" t="str">
        <f t="shared" si="8"/>
        <v>-</v>
      </c>
      <c r="K319" s="21" t="s">
        <v>25</v>
      </c>
      <c r="L319" s="44" t="str">
        <f t="shared" si="10"/>
        <v>-</v>
      </c>
      <c r="M319" s="13"/>
    </row>
    <row r="320" spans="1:13">
      <c r="A320" s="9" t="s">
        <v>615</v>
      </c>
      <c r="B320" s="13">
        <v>168</v>
      </c>
      <c r="C320" s="14" t="s">
        <v>92</v>
      </c>
      <c r="D320" s="13" t="s">
        <v>398</v>
      </c>
      <c r="E320" s="13" t="s">
        <v>273</v>
      </c>
      <c r="F320" s="21">
        <v>121.03</v>
      </c>
      <c r="G320" s="21">
        <v>36</v>
      </c>
      <c r="H320" s="13" t="s">
        <v>39</v>
      </c>
      <c r="I320" s="21" t="s">
        <v>25</v>
      </c>
      <c r="J320" s="44" t="str">
        <f t="shared" si="8"/>
        <v>-</v>
      </c>
      <c r="K320" s="21" t="s">
        <v>25</v>
      </c>
      <c r="L320" s="44" t="str">
        <f t="shared" si="10"/>
        <v>-</v>
      </c>
      <c r="M320" s="13"/>
    </row>
    <row r="321" spans="1:13">
      <c r="A321" s="8" t="s">
        <v>625</v>
      </c>
      <c r="B321" s="13">
        <v>169</v>
      </c>
      <c r="C321" s="14" t="s">
        <v>92</v>
      </c>
      <c r="D321" s="13" t="s">
        <v>483</v>
      </c>
      <c r="E321" s="13" t="s">
        <v>177</v>
      </c>
      <c r="F321" s="21">
        <v>748.99</v>
      </c>
      <c r="G321" s="21">
        <v>226</v>
      </c>
      <c r="H321" s="13" t="s">
        <v>28</v>
      </c>
      <c r="I321" s="21" t="s">
        <v>25</v>
      </c>
      <c r="J321" s="44" t="str">
        <f t="shared" si="8"/>
        <v>-</v>
      </c>
      <c r="K321" s="21" t="s">
        <v>25</v>
      </c>
      <c r="L321" s="44" t="str">
        <f t="shared" si="10"/>
        <v>-</v>
      </c>
      <c r="M321" s="13"/>
    </row>
    <row r="322" spans="1:13" ht="27">
      <c r="A322" s="7"/>
      <c r="B322" s="12">
        <v>169</v>
      </c>
      <c r="C322" s="17" t="s">
        <v>92</v>
      </c>
      <c r="D322" s="12" t="s">
        <v>483</v>
      </c>
      <c r="E322" s="12" t="s">
        <v>520</v>
      </c>
      <c r="F322" s="20">
        <v>886.56</v>
      </c>
      <c r="G322" s="19">
        <v>268</v>
      </c>
      <c r="H322" s="12" t="s">
        <v>28</v>
      </c>
      <c r="I322" s="19" t="s">
        <v>25</v>
      </c>
      <c r="J322" s="36" t="str">
        <f t="shared" si="8"/>
        <v>-</v>
      </c>
      <c r="K322" s="19" t="s">
        <v>25</v>
      </c>
      <c r="L322" s="36" t="str">
        <f t="shared" si="10"/>
        <v>-</v>
      </c>
      <c r="M322" s="12"/>
    </row>
    <row r="323" spans="1:13">
      <c r="A323" s="7"/>
      <c r="B323" s="12">
        <v>170</v>
      </c>
      <c r="C323" s="17" t="s">
        <v>92</v>
      </c>
      <c r="D323" s="12" t="s">
        <v>483</v>
      </c>
      <c r="E323" s="12" t="s">
        <v>445</v>
      </c>
      <c r="F323" s="19">
        <v>66.680000000000007</v>
      </c>
      <c r="G323" s="19">
        <v>20</v>
      </c>
      <c r="H323" s="12" t="s">
        <v>39</v>
      </c>
      <c r="I323" s="19" t="s">
        <v>25</v>
      </c>
      <c r="J323" s="36" t="str">
        <f t="shared" ref="J323:J386" si="11">IFERROR(I323/G323,"-")</f>
        <v>-</v>
      </c>
      <c r="K323" s="19" t="s">
        <v>25</v>
      </c>
      <c r="L323" s="36" t="str">
        <f t="shared" si="10"/>
        <v>-</v>
      </c>
      <c r="M323" s="12"/>
    </row>
    <row r="324" spans="1:13" ht="27">
      <c r="A324" s="7"/>
      <c r="B324" s="12">
        <v>171</v>
      </c>
      <c r="C324" s="17" t="s">
        <v>92</v>
      </c>
      <c r="D324" s="12" t="s">
        <v>398</v>
      </c>
      <c r="E324" s="12" t="s">
        <v>197</v>
      </c>
      <c r="F324" s="20">
        <v>1282.6099999999999</v>
      </c>
      <c r="G324" s="19">
        <v>388</v>
      </c>
      <c r="H324" s="12" t="s">
        <v>39</v>
      </c>
      <c r="I324" s="35">
        <v>23000000</v>
      </c>
      <c r="J324" s="36">
        <f t="shared" si="11"/>
        <v>59278.350515463921</v>
      </c>
      <c r="K324" s="19" t="s">
        <v>25</v>
      </c>
      <c r="L324" s="36" t="str">
        <f t="shared" si="10"/>
        <v>-</v>
      </c>
      <c r="M324" s="12" t="s">
        <v>434</v>
      </c>
    </row>
    <row r="325" spans="1:13" ht="27">
      <c r="A325" s="7"/>
      <c r="B325" s="12">
        <v>172</v>
      </c>
      <c r="C325" s="17" t="s">
        <v>92</v>
      </c>
      <c r="D325" s="12" t="s">
        <v>398</v>
      </c>
      <c r="E325" s="12" t="s">
        <v>38</v>
      </c>
      <c r="F325" s="19">
        <v>404.09</v>
      </c>
      <c r="G325" s="19">
        <v>122</v>
      </c>
      <c r="H325" s="12" t="s">
        <v>39</v>
      </c>
      <c r="I325" s="19" t="s">
        <v>25</v>
      </c>
      <c r="J325" s="36" t="str">
        <f t="shared" si="11"/>
        <v>-</v>
      </c>
      <c r="K325" s="19" t="s">
        <v>25</v>
      </c>
      <c r="L325" s="36" t="str">
        <f t="shared" si="10"/>
        <v>-</v>
      </c>
      <c r="M325" s="12"/>
    </row>
    <row r="326" spans="1:13">
      <c r="A326" s="7"/>
      <c r="B326" s="12">
        <v>173</v>
      </c>
      <c r="C326" s="17" t="s">
        <v>92</v>
      </c>
      <c r="D326" s="12" t="s">
        <v>398</v>
      </c>
      <c r="E326" s="12" t="s">
        <v>455</v>
      </c>
      <c r="F326" s="19">
        <v>330.02</v>
      </c>
      <c r="G326" s="19">
        <v>100</v>
      </c>
      <c r="H326" s="12" t="s">
        <v>6</v>
      </c>
      <c r="I326" s="19" t="s">
        <v>25</v>
      </c>
      <c r="J326" s="36" t="str">
        <f t="shared" si="11"/>
        <v>-</v>
      </c>
      <c r="K326" s="19" t="s">
        <v>25</v>
      </c>
      <c r="L326" s="36" t="str">
        <f t="shared" si="10"/>
        <v>-</v>
      </c>
      <c r="M326" s="12"/>
    </row>
    <row r="327" spans="1:13" s="1" customFormat="1">
      <c r="A327" s="9" t="s">
        <v>615</v>
      </c>
      <c r="B327" s="13">
        <v>174</v>
      </c>
      <c r="C327" s="14" t="s">
        <v>92</v>
      </c>
      <c r="D327" s="13" t="s">
        <v>398</v>
      </c>
      <c r="E327" s="13" t="s">
        <v>148</v>
      </c>
      <c r="F327" s="21">
        <v>203.92</v>
      </c>
      <c r="G327" s="21">
        <v>61</v>
      </c>
      <c r="H327" s="13" t="s">
        <v>6</v>
      </c>
      <c r="I327" s="21" t="s">
        <v>25</v>
      </c>
      <c r="J327" s="44" t="str">
        <f t="shared" si="11"/>
        <v>-</v>
      </c>
      <c r="K327" s="21" t="s">
        <v>25</v>
      </c>
      <c r="L327" s="44" t="str">
        <f t="shared" si="10"/>
        <v>-</v>
      </c>
      <c r="M327" s="13"/>
    </row>
    <row r="328" spans="1:13" ht="27">
      <c r="A328" s="7"/>
      <c r="B328" s="12">
        <v>175</v>
      </c>
      <c r="C328" s="17" t="s">
        <v>92</v>
      </c>
      <c r="D328" s="12" t="s">
        <v>398</v>
      </c>
      <c r="E328" s="12" t="s">
        <v>106</v>
      </c>
      <c r="F328" s="19">
        <v>500.23</v>
      </c>
      <c r="G328" s="19">
        <v>151</v>
      </c>
      <c r="H328" s="12" t="s">
        <v>6</v>
      </c>
      <c r="I328" s="35">
        <v>7000000</v>
      </c>
      <c r="J328" s="36">
        <f t="shared" si="11"/>
        <v>46357.615894039736</v>
      </c>
      <c r="K328" s="35">
        <v>10000</v>
      </c>
      <c r="L328" s="36">
        <f t="shared" si="10"/>
        <v>66.225165562913901</v>
      </c>
      <c r="M328" s="12" t="s">
        <v>76</v>
      </c>
    </row>
    <row r="329" spans="1:13">
      <c r="A329" s="9" t="s">
        <v>615</v>
      </c>
      <c r="B329" s="13">
        <v>176</v>
      </c>
      <c r="C329" s="14" t="s">
        <v>92</v>
      </c>
      <c r="D329" s="13" t="s">
        <v>398</v>
      </c>
      <c r="E329" s="13" t="s">
        <v>191</v>
      </c>
      <c r="F329" s="31">
        <v>214.7</v>
      </c>
      <c r="G329" s="21">
        <v>64</v>
      </c>
      <c r="H329" s="13" t="s">
        <v>6</v>
      </c>
      <c r="I329" s="21" t="s">
        <v>25</v>
      </c>
      <c r="J329" s="44" t="str">
        <f t="shared" si="11"/>
        <v>-</v>
      </c>
      <c r="K329" s="21" t="s">
        <v>25</v>
      </c>
      <c r="L329" s="44" t="str">
        <f t="shared" si="10"/>
        <v>-</v>
      </c>
      <c r="M329" s="13"/>
    </row>
    <row r="330" spans="1:13" ht="27">
      <c r="A330" s="7"/>
      <c r="B330" s="12">
        <v>177</v>
      </c>
      <c r="C330" s="17" t="s">
        <v>92</v>
      </c>
      <c r="D330" s="12" t="s">
        <v>398</v>
      </c>
      <c r="E330" s="12" t="s">
        <v>518</v>
      </c>
      <c r="F330" s="19">
        <v>351.67</v>
      </c>
      <c r="G330" s="19">
        <v>106</v>
      </c>
      <c r="H330" s="12" t="s">
        <v>39</v>
      </c>
      <c r="I330" s="19" t="s">
        <v>25</v>
      </c>
      <c r="J330" s="36" t="str">
        <f t="shared" si="11"/>
        <v>-</v>
      </c>
      <c r="K330" s="19" t="s">
        <v>25</v>
      </c>
      <c r="L330" s="36" t="str">
        <f t="shared" si="10"/>
        <v>-</v>
      </c>
      <c r="M330" s="12"/>
    </row>
    <row r="331" spans="1:13">
      <c r="A331" s="7"/>
      <c r="B331" s="12">
        <v>178</v>
      </c>
      <c r="C331" s="17" t="s">
        <v>92</v>
      </c>
      <c r="D331" s="12" t="s">
        <v>398</v>
      </c>
      <c r="E331" s="12" t="s">
        <v>180</v>
      </c>
      <c r="F331" s="19">
        <v>468.71</v>
      </c>
      <c r="G331" s="19">
        <v>142</v>
      </c>
      <c r="H331" s="12" t="s">
        <v>28</v>
      </c>
      <c r="I331" s="19" t="s">
        <v>25</v>
      </c>
      <c r="J331" s="36" t="str">
        <f t="shared" si="11"/>
        <v>-</v>
      </c>
      <c r="K331" s="19" t="s">
        <v>25</v>
      </c>
      <c r="L331" s="36" t="str">
        <f t="shared" si="10"/>
        <v>-</v>
      </c>
      <c r="M331" s="12"/>
    </row>
    <row r="332" spans="1:13">
      <c r="A332" s="8" t="s">
        <v>625</v>
      </c>
      <c r="B332" s="13">
        <v>179</v>
      </c>
      <c r="C332" s="14" t="s">
        <v>92</v>
      </c>
      <c r="D332" s="13" t="s">
        <v>483</v>
      </c>
      <c r="E332" s="13" t="s">
        <v>246</v>
      </c>
      <c r="F332" s="21">
        <v>213.94</v>
      </c>
      <c r="G332" s="21">
        <v>64</v>
      </c>
      <c r="H332" s="13" t="s">
        <v>6</v>
      </c>
      <c r="I332" s="21" t="s">
        <v>25</v>
      </c>
      <c r="J332" s="44" t="str">
        <f t="shared" si="11"/>
        <v>-</v>
      </c>
      <c r="K332" s="21" t="s">
        <v>25</v>
      </c>
      <c r="L332" s="44" t="str">
        <f t="shared" si="10"/>
        <v>-</v>
      </c>
      <c r="M332" s="13"/>
    </row>
    <row r="333" spans="1:13" ht="27">
      <c r="A333" s="7"/>
      <c r="B333" s="12">
        <v>180</v>
      </c>
      <c r="C333" s="17" t="s">
        <v>92</v>
      </c>
      <c r="D333" s="12" t="s">
        <v>483</v>
      </c>
      <c r="E333" s="15" t="s">
        <v>604</v>
      </c>
      <c r="F333" s="19">
        <v>328.06</v>
      </c>
      <c r="G333" s="19">
        <v>99</v>
      </c>
      <c r="H333" s="12" t="s">
        <v>39</v>
      </c>
      <c r="I333" s="35">
        <v>7000000</v>
      </c>
      <c r="J333" s="36">
        <f t="shared" si="11"/>
        <v>70707.070707070714</v>
      </c>
      <c r="K333" s="19" t="s">
        <v>25</v>
      </c>
      <c r="L333" s="36" t="str">
        <f t="shared" si="10"/>
        <v>-</v>
      </c>
      <c r="M333" s="12" t="s">
        <v>434</v>
      </c>
    </row>
    <row r="334" spans="1:13">
      <c r="A334" s="7"/>
      <c r="B334" s="12">
        <v>181</v>
      </c>
      <c r="C334" s="17" t="s">
        <v>92</v>
      </c>
      <c r="D334" s="12" t="s">
        <v>483</v>
      </c>
      <c r="E334" s="12" t="s">
        <v>78</v>
      </c>
      <c r="F334" s="20">
        <v>1290.6500000000001</v>
      </c>
      <c r="G334" s="19">
        <v>391</v>
      </c>
      <c r="H334" s="12" t="s">
        <v>6</v>
      </c>
      <c r="I334" s="19" t="s">
        <v>25</v>
      </c>
      <c r="J334" s="36" t="str">
        <f t="shared" si="11"/>
        <v>-</v>
      </c>
      <c r="K334" s="19" t="s">
        <v>25</v>
      </c>
      <c r="L334" s="36" t="str">
        <f t="shared" si="10"/>
        <v>-</v>
      </c>
      <c r="M334" s="12"/>
    </row>
    <row r="335" spans="1:13">
      <c r="A335" s="9" t="s">
        <v>615</v>
      </c>
      <c r="B335" s="13">
        <v>182</v>
      </c>
      <c r="C335" s="14" t="s">
        <v>92</v>
      </c>
      <c r="D335" s="13" t="s">
        <v>483</v>
      </c>
      <c r="E335" s="13" t="s">
        <v>140</v>
      </c>
      <c r="F335" s="21">
        <v>163.29</v>
      </c>
      <c r="G335" s="21">
        <v>49</v>
      </c>
      <c r="H335" s="13" t="s">
        <v>39</v>
      </c>
      <c r="I335" s="21" t="s">
        <v>25</v>
      </c>
      <c r="J335" s="44" t="str">
        <f t="shared" si="11"/>
        <v>-</v>
      </c>
      <c r="K335" s="21" t="s">
        <v>25</v>
      </c>
      <c r="L335" s="44" t="str">
        <f t="shared" si="10"/>
        <v>-</v>
      </c>
      <c r="M335" s="13"/>
    </row>
    <row r="336" spans="1:13" ht="40.5">
      <c r="A336" s="7"/>
      <c r="B336" s="12">
        <v>183</v>
      </c>
      <c r="C336" s="17" t="s">
        <v>92</v>
      </c>
      <c r="D336" s="12" t="s">
        <v>483</v>
      </c>
      <c r="E336" s="12" t="s">
        <v>576</v>
      </c>
      <c r="F336" s="20">
        <v>2470.92</v>
      </c>
      <c r="G336" s="19">
        <v>748</v>
      </c>
      <c r="H336" s="12" t="s">
        <v>6</v>
      </c>
      <c r="I336" s="35">
        <v>37340000</v>
      </c>
      <c r="J336" s="36">
        <f t="shared" si="11"/>
        <v>49919.786096256685</v>
      </c>
      <c r="K336" s="35">
        <v>100000</v>
      </c>
      <c r="L336" s="36">
        <f t="shared" si="10"/>
        <v>133.68983957219251</v>
      </c>
      <c r="M336" s="12" t="s">
        <v>610</v>
      </c>
    </row>
    <row r="337" spans="1:13" ht="40.5">
      <c r="A337" s="7"/>
      <c r="B337" s="12">
        <v>184</v>
      </c>
      <c r="C337" s="17" t="s">
        <v>92</v>
      </c>
      <c r="D337" s="12" t="s">
        <v>398</v>
      </c>
      <c r="E337" s="12" t="s">
        <v>444</v>
      </c>
      <c r="F337" s="19">
        <v>987.64</v>
      </c>
      <c r="G337" s="19">
        <v>299</v>
      </c>
      <c r="H337" s="12" t="s">
        <v>6</v>
      </c>
      <c r="I337" s="35">
        <v>15000000</v>
      </c>
      <c r="J337" s="36">
        <f t="shared" si="11"/>
        <v>50167.224080267559</v>
      </c>
      <c r="K337" s="35">
        <v>60000</v>
      </c>
      <c r="L337" s="36">
        <f t="shared" si="10"/>
        <v>200.66889632107024</v>
      </c>
      <c r="M337" s="12" t="s">
        <v>610</v>
      </c>
    </row>
    <row r="338" spans="1:13" ht="40.5">
      <c r="A338" s="7"/>
      <c r="B338" s="12">
        <v>185</v>
      </c>
      <c r="C338" s="17" t="s">
        <v>92</v>
      </c>
      <c r="D338" s="12" t="s">
        <v>398</v>
      </c>
      <c r="E338" s="12" t="s">
        <v>3</v>
      </c>
      <c r="F338" s="20">
        <v>1624.55</v>
      </c>
      <c r="G338" s="19">
        <v>492</v>
      </c>
      <c r="H338" s="12" t="s">
        <v>39</v>
      </c>
      <c r="I338" s="35">
        <v>12000000</v>
      </c>
      <c r="J338" s="36">
        <f t="shared" si="11"/>
        <v>24390.243902439026</v>
      </c>
      <c r="K338" s="19" t="s">
        <v>25</v>
      </c>
      <c r="L338" s="36" t="str">
        <f t="shared" si="10"/>
        <v>-</v>
      </c>
      <c r="M338" s="12" t="s">
        <v>610</v>
      </c>
    </row>
    <row r="339" spans="1:13">
      <c r="A339" s="7"/>
      <c r="B339" s="12">
        <v>186</v>
      </c>
      <c r="C339" s="17" t="s">
        <v>92</v>
      </c>
      <c r="D339" s="12" t="s">
        <v>398</v>
      </c>
      <c r="E339" s="12" t="s">
        <v>277</v>
      </c>
      <c r="F339" s="19">
        <v>124.25</v>
      </c>
      <c r="G339" s="19">
        <v>37</v>
      </c>
      <c r="H339" s="12" t="s">
        <v>39</v>
      </c>
      <c r="I339" s="19" t="s">
        <v>25</v>
      </c>
      <c r="J339" s="36" t="str">
        <f t="shared" si="11"/>
        <v>-</v>
      </c>
      <c r="K339" s="19" t="s">
        <v>25</v>
      </c>
      <c r="L339" s="36" t="str">
        <f t="shared" si="10"/>
        <v>-</v>
      </c>
      <c r="M339" s="12"/>
    </row>
    <row r="340" spans="1:13" ht="40.5">
      <c r="A340" s="7"/>
      <c r="B340" s="12">
        <v>187</v>
      </c>
      <c r="C340" s="17" t="s">
        <v>92</v>
      </c>
      <c r="D340" s="12" t="s">
        <v>398</v>
      </c>
      <c r="E340" s="15" t="s">
        <v>589</v>
      </c>
      <c r="F340" s="19">
        <v>966.61</v>
      </c>
      <c r="G340" s="19">
        <v>292</v>
      </c>
      <c r="H340" s="12" t="s">
        <v>28</v>
      </c>
      <c r="I340" s="19" t="s">
        <v>25</v>
      </c>
      <c r="J340" s="36" t="str">
        <f t="shared" si="11"/>
        <v>-</v>
      </c>
      <c r="K340" s="35">
        <v>87600</v>
      </c>
      <c r="L340" s="36">
        <f t="shared" si="10"/>
        <v>300</v>
      </c>
      <c r="M340" s="12" t="s">
        <v>434</v>
      </c>
    </row>
    <row r="341" spans="1:13" ht="40.5">
      <c r="A341" s="7"/>
      <c r="B341" s="12">
        <v>188</v>
      </c>
      <c r="C341" s="17" t="s">
        <v>92</v>
      </c>
      <c r="D341" s="12" t="s">
        <v>398</v>
      </c>
      <c r="E341" s="12" t="s">
        <v>481</v>
      </c>
      <c r="F341" s="20">
        <v>1497.19</v>
      </c>
      <c r="G341" s="19">
        <v>453</v>
      </c>
      <c r="H341" s="12" t="s">
        <v>39</v>
      </c>
      <c r="I341" s="35">
        <v>10000000</v>
      </c>
      <c r="J341" s="36">
        <f t="shared" si="11"/>
        <v>22075.055187637969</v>
      </c>
      <c r="K341" s="19" t="s">
        <v>25</v>
      </c>
      <c r="L341" s="36" t="str">
        <f t="shared" si="10"/>
        <v>-</v>
      </c>
      <c r="M341" s="12" t="s">
        <v>610</v>
      </c>
    </row>
    <row r="342" spans="1:13" ht="27">
      <c r="A342" s="7"/>
      <c r="B342" s="12">
        <v>189</v>
      </c>
      <c r="C342" s="17" t="s">
        <v>92</v>
      </c>
      <c r="D342" s="12" t="s">
        <v>398</v>
      </c>
      <c r="E342" s="12" t="s">
        <v>489</v>
      </c>
      <c r="F342" s="19">
        <v>254.83</v>
      </c>
      <c r="G342" s="19">
        <v>77</v>
      </c>
      <c r="H342" s="12" t="s">
        <v>6</v>
      </c>
      <c r="I342" s="35">
        <v>4180000</v>
      </c>
      <c r="J342" s="36">
        <f t="shared" si="11"/>
        <v>54285.714285714283</v>
      </c>
      <c r="K342" s="35">
        <v>13000</v>
      </c>
      <c r="L342" s="36">
        <f t="shared" si="10"/>
        <v>168.83116883116884</v>
      </c>
      <c r="M342" s="12" t="s">
        <v>512</v>
      </c>
    </row>
    <row r="343" spans="1:13" ht="27">
      <c r="A343" s="9" t="s">
        <v>615</v>
      </c>
      <c r="B343" s="13">
        <v>190</v>
      </c>
      <c r="C343" s="14" t="s">
        <v>92</v>
      </c>
      <c r="D343" s="13" t="s">
        <v>398</v>
      </c>
      <c r="E343" s="13" t="s">
        <v>103</v>
      </c>
      <c r="F343" s="24">
        <v>1407.95</v>
      </c>
      <c r="G343" s="21">
        <v>426</v>
      </c>
      <c r="H343" s="13" t="s">
        <v>6</v>
      </c>
      <c r="I343" s="21" t="s">
        <v>25</v>
      </c>
      <c r="J343" s="44" t="str">
        <f t="shared" si="11"/>
        <v>-</v>
      </c>
      <c r="K343" s="21" t="s">
        <v>25</v>
      </c>
      <c r="L343" s="44" t="str">
        <f t="shared" si="10"/>
        <v>-</v>
      </c>
      <c r="M343" s="13"/>
    </row>
    <row r="344" spans="1:13">
      <c r="A344" s="9" t="s">
        <v>615</v>
      </c>
      <c r="B344" s="13">
        <v>191</v>
      </c>
      <c r="C344" s="14" t="s">
        <v>92</v>
      </c>
      <c r="D344" s="13" t="s">
        <v>398</v>
      </c>
      <c r="E344" s="13" t="s">
        <v>371</v>
      </c>
      <c r="F344" s="21">
        <v>405.99</v>
      </c>
      <c r="G344" s="21">
        <v>123</v>
      </c>
      <c r="H344" s="13" t="s">
        <v>39</v>
      </c>
      <c r="I344" s="21" t="s">
        <v>25</v>
      </c>
      <c r="J344" s="44" t="str">
        <f t="shared" si="11"/>
        <v>-</v>
      </c>
      <c r="K344" s="21" t="s">
        <v>25</v>
      </c>
      <c r="L344" s="44" t="str">
        <f t="shared" si="10"/>
        <v>-</v>
      </c>
      <c r="M344" s="13"/>
    </row>
    <row r="345" spans="1:13" ht="27">
      <c r="A345" s="7"/>
      <c r="B345" s="12">
        <v>192</v>
      </c>
      <c r="C345" s="17" t="s">
        <v>92</v>
      </c>
      <c r="D345" s="12" t="s">
        <v>398</v>
      </c>
      <c r="E345" s="12" t="s">
        <v>239</v>
      </c>
      <c r="F345" s="19">
        <v>403.65</v>
      </c>
      <c r="G345" s="19">
        <v>122</v>
      </c>
      <c r="H345" s="12" t="s">
        <v>39</v>
      </c>
      <c r="I345" s="34">
        <v>4300000</v>
      </c>
      <c r="J345" s="36">
        <f t="shared" si="11"/>
        <v>35245.901639344265</v>
      </c>
      <c r="K345" s="19" t="s">
        <v>25</v>
      </c>
      <c r="L345" s="36" t="str">
        <f t="shared" si="10"/>
        <v>-</v>
      </c>
      <c r="M345" s="12" t="s">
        <v>344</v>
      </c>
    </row>
    <row r="346" spans="1:13">
      <c r="A346" s="7"/>
      <c r="B346" s="12">
        <v>217</v>
      </c>
      <c r="C346" s="17" t="s">
        <v>92</v>
      </c>
      <c r="D346" s="12" t="s">
        <v>153</v>
      </c>
      <c r="E346" s="12" t="s">
        <v>460</v>
      </c>
      <c r="F346" s="19">
        <v>654.58000000000004</v>
      </c>
      <c r="G346" s="19">
        <v>198</v>
      </c>
      <c r="H346" s="12" t="s">
        <v>28</v>
      </c>
      <c r="I346" s="19" t="s">
        <v>25</v>
      </c>
      <c r="J346" s="36" t="str">
        <f t="shared" si="11"/>
        <v>-</v>
      </c>
      <c r="K346" s="19" t="s">
        <v>25</v>
      </c>
      <c r="L346" s="36" t="str">
        <f t="shared" si="10"/>
        <v>-</v>
      </c>
      <c r="M346" s="12"/>
    </row>
    <row r="347" spans="1:13">
      <c r="A347" s="9" t="s">
        <v>615</v>
      </c>
      <c r="B347" s="13">
        <v>218</v>
      </c>
      <c r="C347" s="14" t="s">
        <v>92</v>
      </c>
      <c r="D347" s="13" t="s">
        <v>153</v>
      </c>
      <c r="E347" s="13" t="s">
        <v>77</v>
      </c>
      <c r="F347" s="21">
        <v>327.89</v>
      </c>
      <c r="G347" s="21">
        <v>99</v>
      </c>
      <c r="H347" s="13" t="s">
        <v>39</v>
      </c>
      <c r="I347" s="21" t="s">
        <v>25</v>
      </c>
      <c r="J347" s="44" t="str">
        <f t="shared" si="11"/>
        <v>-</v>
      </c>
      <c r="K347" s="21" t="s">
        <v>25</v>
      </c>
      <c r="L347" s="44" t="str">
        <f t="shared" si="10"/>
        <v>-</v>
      </c>
      <c r="M347" s="13"/>
    </row>
    <row r="348" spans="1:13">
      <c r="A348" s="9" t="s">
        <v>615</v>
      </c>
      <c r="B348" s="13">
        <v>228</v>
      </c>
      <c r="C348" s="14" t="s">
        <v>92</v>
      </c>
      <c r="D348" s="13" t="s">
        <v>398</v>
      </c>
      <c r="E348" s="13" t="s">
        <v>154</v>
      </c>
      <c r="F348" s="21">
        <v>862.97</v>
      </c>
      <c r="G348" s="21">
        <v>261</v>
      </c>
      <c r="H348" s="13" t="s">
        <v>6</v>
      </c>
      <c r="I348" s="21" t="s">
        <v>25</v>
      </c>
      <c r="J348" s="44" t="str">
        <f t="shared" si="11"/>
        <v>-</v>
      </c>
      <c r="K348" s="21" t="s">
        <v>25</v>
      </c>
      <c r="L348" s="44" t="str">
        <f t="shared" si="10"/>
        <v>-</v>
      </c>
      <c r="M348" s="13"/>
    </row>
    <row r="349" spans="1:13" ht="27">
      <c r="A349" s="7"/>
      <c r="B349" s="12">
        <v>238</v>
      </c>
      <c r="C349" s="17" t="s">
        <v>92</v>
      </c>
      <c r="D349" s="12" t="s">
        <v>398</v>
      </c>
      <c r="E349" s="12" t="s">
        <v>579</v>
      </c>
      <c r="F349" s="19">
        <v>424.73</v>
      </c>
      <c r="G349" s="19">
        <v>128</v>
      </c>
      <c r="H349" s="12" t="s">
        <v>28</v>
      </c>
      <c r="I349" s="19" t="s">
        <v>25</v>
      </c>
      <c r="J349" s="36" t="str">
        <f t="shared" si="11"/>
        <v>-</v>
      </c>
      <c r="K349" s="19" t="s">
        <v>25</v>
      </c>
      <c r="L349" s="36" t="str">
        <f t="shared" si="10"/>
        <v>-</v>
      </c>
      <c r="M349" s="12"/>
    </row>
    <row r="350" spans="1:13">
      <c r="A350" s="9" t="s">
        <v>615</v>
      </c>
      <c r="B350" s="13">
        <v>262</v>
      </c>
      <c r="C350" s="14" t="s">
        <v>92</v>
      </c>
      <c r="D350" s="13" t="s">
        <v>398</v>
      </c>
      <c r="E350" s="13" t="s">
        <v>461</v>
      </c>
      <c r="F350" s="21">
        <v>116.02</v>
      </c>
      <c r="G350" s="21">
        <v>35</v>
      </c>
      <c r="H350" s="13" t="s">
        <v>39</v>
      </c>
      <c r="I350" s="21" t="s">
        <v>25</v>
      </c>
      <c r="J350" s="44" t="str">
        <f t="shared" si="11"/>
        <v>-</v>
      </c>
      <c r="K350" s="21" t="s">
        <v>25</v>
      </c>
      <c r="L350" s="44" t="str">
        <f t="shared" si="10"/>
        <v>-</v>
      </c>
      <c r="M350" s="13"/>
    </row>
    <row r="351" spans="1:13" ht="40.5">
      <c r="A351" s="7"/>
      <c r="B351" s="12">
        <v>269</v>
      </c>
      <c r="C351" s="17" t="s">
        <v>92</v>
      </c>
      <c r="D351" s="12" t="s">
        <v>398</v>
      </c>
      <c r="E351" s="12" t="s">
        <v>397</v>
      </c>
      <c r="F351" s="22">
        <v>330</v>
      </c>
      <c r="G351" s="19">
        <v>100</v>
      </c>
      <c r="H351" s="12" t="s">
        <v>28</v>
      </c>
      <c r="I351" s="19" t="s">
        <v>25</v>
      </c>
      <c r="J351" s="36" t="str">
        <f t="shared" si="11"/>
        <v>-</v>
      </c>
      <c r="K351" s="35">
        <v>20000</v>
      </c>
      <c r="L351" s="36">
        <f t="shared" si="10"/>
        <v>200</v>
      </c>
      <c r="M351" s="12" t="s">
        <v>610</v>
      </c>
    </row>
    <row r="352" spans="1:13" ht="27">
      <c r="A352" s="7"/>
      <c r="B352" s="12">
        <v>273</v>
      </c>
      <c r="C352" s="17" t="s">
        <v>92</v>
      </c>
      <c r="D352" s="12" t="s">
        <v>398</v>
      </c>
      <c r="E352" s="12" t="s">
        <v>491</v>
      </c>
      <c r="F352" s="22">
        <v>330</v>
      </c>
      <c r="G352" s="19">
        <v>100</v>
      </c>
      <c r="H352" s="12" t="s">
        <v>6</v>
      </c>
      <c r="I352" s="35">
        <v>8000000</v>
      </c>
      <c r="J352" s="36">
        <f t="shared" si="11"/>
        <v>80000</v>
      </c>
      <c r="K352" s="35">
        <v>35000</v>
      </c>
      <c r="L352" s="36">
        <f t="shared" si="10"/>
        <v>350</v>
      </c>
      <c r="M352" s="12" t="s">
        <v>76</v>
      </c>
    </row>
    <row r="353" spans="1:13">
      <c r="A353" s="7"/>
      <c r="B353" s="12">
        <v>297</v>
      </c>
      <c r="C353" s="17" t="s">
        <v>92</v>
      </c>
      <c r="D353" s="12" t="s">
        <v>398</v>
      </c>
      <c r="E353" s="12" t="s">
        <v>441</v>
      </c>
      <c r="F353" s="19">
        <v>131.99</v>
      </c>
      <c r="G353" s="19">
        <v>39</v>
      </c>
      <c r="H353" s="12" t="s">
        <v>39</v>
      </c>
      <c r="I353" s="19" t="s">
        <v>25</v>
      </c>
      <c r="J353" s="36" t="str">
        <f t="shared" si="11"/>
        <v>-</v>
      </c>
      <c r="K353" s="19" t="s">
        <v>25</v>
      </c>
      <c r="L353" s="36" t="str">
        <f t="shared" si="10"/>
        <v>-</v>
      </c>
      <c r="M353" s="12"/>
    </row>
    <row r="354" spans="1:13" ht="40.5">
      <c r="A354" s="7"/>
      <c r="B354" s="12">
        <v>298</v>
      </c>
      <c r="C354" s="17" t="s">
        <v>92</v>
      </c>
      <c r="D354" s="12" t="s">
        <v>483</v>
      </c>
      <c r="E354" s="12" t="s">
        <v>462</v>
      </c>
      <c r="F354" s="19">
        <v>590.91</v>
      </c>
      <c r="G354" s="19">
        <v>179</v>
      </c>
      <c r="H354" s="12" t="s">
        <v>6</v>
      </c>
      <c r="I354" s="35">
        <v>4480000</v>
      </c>
      <c r="J354" s="36">
        <f t="shared" si="11"/>
        <v>25027.932960893853</v>
      </c>
      <c r="K354" s="35">
        <v>60000</v>
      </c>
      <c r="L354" s="36">
        <f t="shared" si="10"/>
        <v>335.195530726257</v>
      </c>
      <c r="M354" s="12" t="s">
        <v>610</v>
      </c>
    </row>
    <row r="355" spans="1:13">
      <c r="A355" s="7"/>
      <c r="B355" s="12">
        <v>299</v>
      </c>
      <c r="C355" s="17" t="s">
        <v>92</v>
      </c>
      <c r="D355" s="12" t="s">
        <v>398</v>
      </c>
      <c r="E355" s="12" t="s">
        <v>23</v>
      </c>
      <c r="F355" s="19">
        <v>61.27</v>
      </c>
      <c r="G355" s="19">
        <v>18</v>
      </c>
      <c r="H355" s="12" t="s">
        <v>39</v>
      </c>
      <c r="I355" s="19" t="s">
        <v>25</v>
      </c>
      <c r="J355" s="36" t="str">
        <f t="shared" si="11"/>
        <v>-</v>
      </c>
      <c r="K355" s="19" t="s">
        <v>25</v>
      </c>
      <c r="L355" s="36" t="str">
        <f t="shared" si="10"/>
        <v>-</v>
      </c>
      <c r="M355" s="12"/>
    </row>
    <row r="356" spans="1:13">
      <c r="A356" s="7"/>
      <c r="B356" s="12">
        <v>300</v>
      </c>
      <c r="C356" s="17" t="s">
        <v>92</v>
      </c>
      <c r="D356" s="12" t="s">
        <v>398</v>
      </c>
      <c r="E356" s="12" t="s">
        <v>79</v>
      </c>
      <c r="F356" s="19">
        <v>165.29</v>
      </c>
      <c r="G356" s="19">
        <v>50</v>
      </c>
      <c r="H356" s="12" t="s">
        <v>6</v>
      </c>
      <c r="I356" s="19" t="s">
        <v>25</v>
      </c>
      <c r="J356" s="36" t="str">
        <f t="shared" si="11"/>
        <v>-</v>
      </c>
      <c r="K356" s="19" t="s">
        <v>25</v>
      </c>
      <c r="L356" s="36" t="str">
        <f t="shared" si="10"/>
        <v>-</v>
      </c>
      <c r="M356" s="12"/>
    </row>
    <row r="357" spans="1:13">
      <c r="A357" s="8" t="s">
        <v>625</v>
      </c>
      <c r="B357" s="13">
        <v>301</v>
      </c>
      <c r="C357" s="14" t="s">
        <v>92</v>
      </c>
      <c r="D357" s="13" t="s">
        <v>398</v>
      </c>
      <c r="E357" s="13" t="s">
        <v>428</v>
      </c>
      <c r="F357" s="21">
        <v>217.99</v>
      </c>
      <c r="G357" s="21">
        <v>66</v>
      </c>
      <c r="H357" s="13" t="s">
        <v>39</v>
      </c>
      <c r="I357" s="21" t="s">
        <v>25</v>
      </c>
      <c r="J357" s="44" t="str">
        <f t="shared" si="11"/>
        <v>-</v>
      </c>
      <c r="K357" s="21" t="s">
        <v>25</v>
      </c>
      <c r="L357" s="44" t="str">
        <f t="shared" si="10"/>
        <v>-</v>
      </c>
      <c r="M357" s="13"/>
    </row>
    <row r="358" spans="1:13">
      <c r="A358" s="8" t="s">
        <v>625</v>
      </c>
      <c r="B358" s="13">
        <v>302</v>
      </c>
      <c r="C358" s="14" t="s">
        <v>92</v>
      </c>
      <c r="D358" s="13" t="s">
        <v>398</v>
      </c>
      <c r="E358" s="13" t="s">
        <v>488</v>
      </c>
      <c r="F358" s="21">
        <v>188.27</v>
      </c>
      <c r="G358" s="21">
        <v>57</v>
      </c>
      <c r="H358" s="13" t="s">
        <v>39</v>
      </c>
      <c r="I358" s="21" t="s">
        <v>25</v>
      </c>
      <c r="J358" s="44" t="str">
        <f t="shared" si="11"/>
        <v>-</v>
      </c>
      <c r="K358" s="21" t="s">
        <v>25</v>
      </c>
      <c r="L358" s="44" t="str">
        <f t="shared" si="10"/>
        <v>-</v>
      </c>
      <c r="M358" s="13"/>
    </row>
    <row r="359" spans="1:13" ht="27">
      <c r="A359" s="7"/>
      <c r="B359" s="12">
        <v>303</v>
      </c>
      <c r="C359" s="17" t="s">
        <v>92</v>
      </c>
      <c r="D359" s="12" t="s">
        <v>398</v>
      </c>
      <c r="E359" s="12" t="s">
        <v>42</v>
      </c>
      <c r="F359" s="19">
        <v>245.21</v>
      </c>
      <c r="G359" s="19">
        <v>74</v>
      </c>
      <c r="H359" s="12" t="s">
        <v>6</v>
      </c>
      <c r="I359" s="35">
        <v>6000000</v>
      </c>
      <c r="J359" s="36">
        <f t="shared" si="11"/>
        <v>81081.08108108108</v>
      </c>
      <c r="K359" s="35">
        <v>25000</v>
      </c>
      <c r="L359" s="36">
        <f t="shared" si="10"/>
        <v>337.83783783783781</v>
      </c>
      <c r="M359" s="12" t="s">
        <v>76</v>
      </c>
    </row>
    <row r="360" spans="1:13" ht="27">
      <c r="A360" s="7"/>
      <c r="B360" s="12">
        <v>304</v>
      </c>
      <c r="C360" s="17" t="s">
        <v>92</v>
      </c>
      <c r="D360" s="12" t="s">
        <v>398</v>
      </c>
      <c r="E360" s="12" t="s">
        <v>493</v>
      </c>
      <c r="F360" s="19">
        <v>313.92</v>
      </c>
      <c r="G360" s="19">
        <v>95</v>
      </c>
      <c r="H360" s="12" t="s">
        <v>6</v>
      </c>
      <c r="I360" s="35">
        <v>7500000</v>
      </c>
      <c r="J360" s="36">
        <f t="shared" si="11"/>
        <v>78947.368421052626</v>
      </c>
      <c r="K360" s="35">
        <v>35000</v>
      </c>
      <c r="L360" s="36">
        <f t="shared" si="10"/>
        <v>368.42105263157896</v>
      </c>
      <c r="M360" s="12" t="s">
        <v>76</v>
      </c>
    </row>
    <row r="361" spans="1:13" ht="27">
      <c r="A361" s="9" t="s">
        <v>615</v>
      </c>
      <c r="B361" s="13">
        <v>305</v>
      </c>
      <c r="C361" s="14" t="s">
        <v>92</v>
      </c>
      <c r="D361" s="13" t="s">
        <v>398</v>
      </c>
      <c r="E361" s="13" t="s">
        <v>161</v>
      </c>
      <c r="F361" s="21">
        <v>425.38</v>
      </c>
      <c r="G361" s="21">
        <v>128</v>
      </c>
      <c r="H361" s="13" t="s">
        <v>39</v>
      </c>
      <c r="I361" s="21" t="s">
        <v>25</v>
      </c>
      <c r="J361" s="44" t="str">
        <f t="shared" si="11"/>
        <v>-</v>
      </c>
      <c r="K361" s="21" t="s">
        <v>25</v>
      </c>
      <c r="L361" s="44" t="str">
        <f t="shared" si="10"/>
        <v>-</v>
      </c>
      <c r="M361" s="13"/>
    </row>
    <row r="362" spans="1:13">
      <c r="A362" s="7"/>
      <c r="B362" s="12">
        <v>306</v>
      </c>
      <c r="C362" s="17" t="s">
        <v>92</v>
      </c>
      <c r="D362" s="12" t="s">
        <v>483</v>
      </c>
      <c r="E362" s="12" t="s">
        <v>427</v>
      </c>
      <c r="F362" s="19">
        <v>519.59</v>
      </c>
      <c r="G362" s="19">
        <v>157</v>
      </c>
      <c r="H362" s="12" t="s">
        <v>28</v>
      </c>
      <c r="I362" s="19" t="s">
        <v>25</v>
      </c>
      <c r="J362" s="36" t="str">
        <f t="shared" si="11"/>
        <v>-</v>
      </c>
      <c r="K362" s="19" t="s">
        <v>25</v>
      </c>
      <c r="L362" s="36" t="str">
        <f t="shared" si="10"/>
        <v>-</v>
      </c>
      <c r="M362" s="12"/>
    </row>
    <row r="363" spans="1:13" ht="27">
      <c r="A363" s="7"/>
      <c r="B363" s="12">
        <v>317</v>
      </c>
      <c r="C363" s="17" t="s">
        <v>92</v>
      </c>
      <c r="D363" s="12" t="s">
        <v>483</v>
      </c>
      <c r="E363" s="12" t="s">
        <v>65</v>
      </c>
      <c r="F363" s="22">
        <v>665.3</v>
      </c>
      <c r="G363" s="19">
        <v>201</v>
      </c>
      <c r="H363" s="12" t="s">
        <v>39</v>
      </c>
      <c r="I363" s="35">
        <v>16700000</v>
      </c>
      <c r="J363" s="36">
        <f t="shared" si="11"/>
        <v>83084.577114427855</v>
      </c>
      <c r="K363" s="19" t="s">
        <v>25</v>
      </c>
      <c r="L363" s="36" t="str">
        <f t="shared" si="10"/>
        <v>-</v>
      </c>
      <c r="M363" s="12" t="s">
        <v>434</v>
      </c>
    </row>
    <row r="364" spans="1:13" ht="27">
      <c r="A364" s="7"/>
      <c r="B364" s="12">
        <v>326</v>
      </c>
      <c r="C364" s="17" t="s">
        <v>92</v>
      </c>
      <c r="D364" s="12" t="s">
        <v>398</v>
      </c>
      <c r="E364" s="12" t="s">
        <v>234</v>
      </c>
      <c r="F364" s="19">
        <v>269.52</v>
      </c>
      <c r="G364" s="19">
        <v>81</v>
      </c>
      <c r="H364" s="12" t="s">
        <v>28</v>
      </c>
      <c r="I364" s="19" t="s">
        <v>25</v>
      </c>
      <c r="J364" s="36" t="str">
        <f t="shared" si="11"/>
        <v>-</v>
      </c>
      <c r="K364" s="35">
        <v>40000</v>
      </c>
      <c r="L364" s="36">
        <f t="shared" si="10"/>
        <v>493.82716049382714</v>
      </c>
      <c r="M364" s="12" t="s">
        <v>570</v>
      </c>
    </row>
    <row r="365" spans="1:13">
      <c r="A365" s="9" t="s">
        <v>615</v>
      </c>
      <c r="B365" s="13">
        <v>332</v>
      </c>
      <c r="C365" s="14" t="s">
        <v>92</v>
      </c>
      <c r="D365" s="13" t="s">
        <v>398</v>
      </c>
      <c r="E365" s="13" t="s">
        <v>154</v>
      </c>
      <c r="F365" s="21">
        <v>432.49</v>
      </c>
      <c r="G365" s="21">
        <v>131</v>
      </c>
      <c r="H365" s="13" t="s">
        <v>39</v>
      </c>
      <c r="I365" s="21" t="s">
        <v>25</v>
      </c>
      <c r="J365" s="44" t="str">
        <f t="shared" si="11"/>
        <v>-</v>
      </c>
      <c r="K365" s="21" t="s">
        <v>25</v>
      </c>
      <c r="L365" s="44" t="str">
        <f t="shared" si="10"/>
        <v>-</v>
      </c>
      <c r="M365" s="13"/>
    </row>
    <row r="366" spans="1:13">
      <c r="A366" s="9" t="s">
        <v>615</v>
      </c>
      <c r="B366" s="13">
        <v>333</v>
      </c>
      <c r="C366" s="14" t="s">
        <v>92</v>
      </c>
      <c r="D366" s="13" t="s">
        <v>398</v>
      </c>
      <c r="E366" s="13" t="s">
        <v>338</v>
      </c>
      <c r="F366" s="21">
        <v>432.48</v>
      </c>
      <c r="G366" s="21">
        <v>131</v>
      </c>
      <c r="H366" s="13" t="s">
        <v>39</v>
      </c>
      <c r="I366" s="21" t="s">
        <v>25</v>
      </c>
      <c r="J366" s="44" t="str">
        <f t="shared" si="11"/>
        <v>-</v>
      </c>
      <c r="K366" s="21" t="s">
        <v>25</v>
      </c>
      <c r="L366" s="44" t="str">
        <f t="shared" si="10"/>
        <v>-</v>
      </c>
      <c r="M366" s="13"/>
    </row>
    <row r="367" spans="1:13">
      <c r="A367" s="7"/>
      <c r="B367" s="12">
        <v>338</v>
      </c>
      <c r="C367" s="17" t="s">
        <v>92</v>
      </c>
      <c r="D367" s="12" t="s">
        <v>153</v>
      </c>
      <c r="E367" s="12" t="s">
        <v>187</v>
      </c>
      <c r="F367" s="22">
        <v>200</v>
      </c>
      <c r="G367" s="19">
        <v>61</v>
      </c>
      <c r="H367" s="12" t="s">
        <v>28</v>
      </c>
      <c r="I367" s="19" t="s">
        <v>25</v>
      </c>
      <c r="J367" s="36" t="str">
        <f t="shared" si="11"/>
        <v>-</v>
      </c>
      <c r="K367" s="19" t="s">
        <v>25</v>
      </c>
      <c r="L367" s="36" t="str">
        <f t="shared" si="10"/>
        <v>-</v>
      </c>
      <c r="M367" s="12"/>
    </row>
    <row r="368" spans="1:13" ht="27">
      <c r="A368" s="7"/>
      <c r="B368" s="12" t="s">
        <v>317</v>
      </c>
      <c r="C368" s="17" t="s">
        <v>92</v>
      </c>
      <c r="D368" s="12" t="s">
        <v>398</v>
      </c>
      <c r="E368" s="12" t="s">
        <v>631</v>
      </c>
      <c r="F368" s="25">
        <v>89.7</v>
      </c>
      <c r="G368" s="19">
        <v>27</v>
      </c>
      <c r="H368" s="12" t="s">
        <v>39</v>
      </c>
      <c r="I368" s="35">
        <v>2474000</v>
      </c>
      <c r="J368" s="36">
        <f t="shared" si="11"/>
        <v>91629.629629629635</v>
      </c>
      <c r="K368" s="19" t="s">
        <v>25</v>
      </c>
      <c r="L368" s="36" t="str">
        <f t="shared" si="10"/>
        <v>-</v>
      </c>
      <c r="M368" s="12"/>
    </row>
    <row r="369" spans="1:13">
      <c r="A369" s="7"/>
      <c r="B369" s="12" t="s">
        <v>367</v>
      </c>
      <c r="C369" s="17" t="s">
        <v>92</v>
      </c>
      <c r="D369" s="12" t="s">
        <v>398</v>
      </c>
      <c r="E369" s="12" t="s">
        <v>448</v>
      </c>
      <c r="F369" s="19">
        <v>64.56</v>
      </c>
      <c r="G369" s="19">
        <v>19</v>
      </c>
      <c r="H369" s="12" t="s">
        <v>39</v>
      </c>
      <c r="I369" s="35">
        <v>1704000</v>
      </c>
      <c r="J369" s="36">
        <f t="shared" si="11"/>
        <v>89684.210526315786</v>
      </c>
      <c r="K369" s="19" t="s">
        <v>25</v>
      </c>
      <c r="L369" s="36" t="str">
        <f t="shared" ref="L369:L432" si="12">IFERROR(K369/G369,"-")</f>
        <v>-</v>
      </c>
      <c r="M369" s="12"/>
    </row>
    <row r="370" spans="1:13">
      <c r="A370" s="7"/>
      <c r="B370" s="12" t="s">
        <v>389</v>
      </c>
      <c r="C370" s="17" t="s">
        <v>92</v>
      </c>
      <c r="D370" s="12" t="s">
        <v>398</v>
      </c>
      <c r="E370" s="12" t="s">
        <v>152</v>
      </c>
      <c r="F370" s="19">
        <v>76.06</v>
      </c>
      <c r="G370" s="19">
        <v>23</v>
      </c>
      <c r="H370" s="12" t="s">
        <v>39</v>
      </c>
      <c r="I370" s="35">
        <v>2007000</v>
      </c>
      <c r="J370" s="36">
        <f t="shared" si="11"/>
        <v>87260.869565217392</v>
      </c>
      <c r="K370" s="19" t="s">
        <v>25</v>
      </c>
      <c r="L370" s="36" t="str">
        <f t="shared" si="12"/>
        <v>-</v>
      </c>
      <c r="M370" s="12"/>
    </row>
    <row r="371" spans="1:13">
      <c r="A371" s="7"/>
      <c r="B371" s="12" t="s">
        <v>280</v>
      </c>
      <c r="C371" s="17" t="s">
        <v>92</v>
      </c>
      <c r="D371" s="12" t="s">
        <v>483</v>
      </c>
      <c r="E371" s="12" t="s">
        <v>357</v>
      </c>
      <c r="F371" s="19">
        <v>164.94</v>
      </c>
      <c r="G371" s="19">
        <v>49</v>
      </c>
      <c r="H371" s="12" t="s">
        <v>39</v>
      </c>
      <c r="I371" s="35">
        <v>4352000</v>
      </c>
      <c r="J371" s="36">
        <f t="shared" si="11"/>
        <v>88816.326530612248</v>
      </c>
      <c r="K371" s="19" t="s">
        <v>25</v>
      </c>
      <c r="L371" s="36" t="str">
        <f t="shared" si="12"/>
        <v>-</v>
      </c>
      <c r="M371" s="12"/>
    </row>
    <row r="372" spans="1:13">
      <c r="A372" s="7"/>
      <c r="B372" s="12" t="s">
        <v>60</v>
      </c>
      <c r="C372" s="17" t="s">
        <v>92</v>
      </c>
      <c r="D372" s="12" t="s">
        <v>483</v>
      </c>
      <c r="E372" s="12" t="s">
        <v>328</v>
      </c>
      <c r="F372" s="19">
        <v>362.19</v>
      </c>
      <c r="G372" s="19">
        <v>109</v>
      </c>
      <c r="H372" s="12" t="s">
        <v>39</v>
      </c>
      <c r="I372" s="35">
        <v>10018000</v>
      </c>
      <c r="J372" s="36">
        <f t="shared" si="11"/>
        <v>91908.256880733941</v>
      </c>
      <c r="K372" s="19" t="s">
        <v>25</v>
      </c>
      <c r="L372" s="36" t="str">
        <f t="shared" si="12"/>
        <v>-</v>
      </c>
      <c r="M372" s="12"/>
    </row>
    <row r="373" spans="1:13">
      <c r="A373" s="7"/>
      <c r="B373" s="12" t="s">
        <v>436</v>
      </c>
      <c r="C373" s="17" t="s">
        <v>92</v>
      </c>
      <c r="D373" s="12" t="s">
        <v>483</v>
      </c>
      <c r="E373" s="12" t="s">
        <v>363</v>
      </c>
      <c r="F373" s="19">
        <v>67.84</v>
      </c>
      <c r="G373" s="19">
        <v>20</v>
      </c>
      <c r="H373" s="12" t="s">
        <v>39</v>
      </c>
      <c r="I373" s="35">
        <v>1877000</v>
      </c>
      <c r="J373" s="36">
        <f t="shared" si="11"/>
        <v>93850</v>
      </c>
      <c r="K373" s="19" t="s">
        <v>25</v>
      </c>
      <c r="L373" s="36" t="str">
        <f t="shared" si="12"/>
        <v>-</v>
      </c>
      <c r="M373" s="12"/>
    </row>
    <row r="374" spans="1:13">
      <c r="A374" s="7"/>
      <c r="B374" s="12" t="s">
        <v>84</v>
      </c>
      <c r="C374" s="17" t="s">
        <v>92</v>
      </c>
      <c r="D374" s="12" t="s">
        <v>398</v>
      </c>
      <c r="E374" s="12" t="s">
        <v>326</v>
      </c>
      <c r="F374" s="19">
        <v>197.45</v>
      </c>
      <c r="G374" s="19">
        <v>59</v>
      </c>
      <c r="H374" s="12" t="s">
        <v>39</v>
      </c>
      <c r="I374" s="35">
        <v>5205000</v>
      </c>
      <c r="J374" s="36">
        <f t="shared" si="11"/>
        <v>88220.338983050853</v>
      </c>
      <c r="K374" s="19" t="s">
        <v>25</v>
      </c>
      <c r="L374" s="36" t="str">
        <f t="shared" si="12"/>
        <v>-</v>
      </c>
      <c r="M374" s="12"/>
    </row>
    <row r="375" spans="1:13">
      <c r="A375" s="7"/>
      <c r="B375" s="12" t="s">
        <v>346</v>
      </c>
      <c r="C375" s="17" t="s">
        <v>92</v>
      </c>
      <c r="D375" s="12" t="s">
        <v>398</v>
      </c>
      <c r="E375" s="12" t="s">
        <v>202</v>
      </c>
      <c r="F375" s="19">
        <v>282.33</v>
      </c>
      <c r="G375" s="19">
        <v>85</v>
      </c>
      <c r="H375" s="12" t="s">
        <v>39</v>
      </c>
      <c r="I375" s="35">
        <v>7591000</v>
      </c>
      <c r="J375" s="36">
        <f t="shared" si="11"/>
        <v>89305.882352941175</v>
      </c>
      <c r="K375" s="19" t="s">
        <v>25</v>
      </c>
      <c r="L375" s="36" t="str">
        <f t="shared" si="12"/>
        <v>-</v>
      </c>
      <c r="M375" s="12"/>
    </row>
    <row r="376" spans="1:13">
      <c r="A376" s="7"/>
      <c r="B376" s="12" t="s">
        <v>298</v>
      </c>
      <c r="C376" s="17" t="s">
        <v>92</v>
      </c>
      <c r="D376" s="12" t="s">
        <v>398</v>
      </c>
      <c r="E376" s="12" t="s">
        <v>380</v>
      </c>
      <c r="F376" s="19">
        <v>282.31</v>
      </c>
      <c r="G376" s="19">
        <v>85</v>
      </c>
      <c r="H376" s="12" t="s">
        <v>39</v>
      </c>
      <c r="I376" s="35">
        <v>7953000</v>
      </c>
      <c r="J376" s="36">
        <f t="shared" si="11"/>
        <v>93564.705882352937</v>
      </c>
      <c r="K376" s="19" t="s">
        <v>25</v>
      </c>
      <c r="L376" s="36" t="str">
        <f t="shared" si="12"/>
        <v>-</v>
      </c>
      <c r="M376" s="12"/>
    </row>
    <row r="377" spans="1:13">
      <c r="A377" s="7"/>
      <c r="B377" s="12" t="s">
        <v>484</v>
      </c>
      <c r="C377" s="17" t="s">
        <v>92</v>
      </c>
      <c r="D377" s="12" t="s">
        <v>483</v>
      </c>
      <c r="E377" s="12" t="s">
        <v>448</v>
      </c>
      <c r="F377" s="19">
        <v>150.26</v>
      </c>
      <c r="G377" s="19">
        <v>45</v>
      </c>
      <c r="H377" s="12" t="s">
        <v>39</v>
      </c>
      <c r="I377" s="35">
        <v>4156000</v>
      </c>
      <c r="J377" s="36">
        <f t="shared" si="11"/>
        <v>92355.555555555562</v>
      </c>
      <c r="K377" s="19" t="s">
        <v>25</v>
      </c>
      <c r="L377" s="36" t="str">
        <f t="shared" si="12"/>
        <v>-</v>
      </c>
      <c r="M377" s="12"/>
    </row>
    <row r="378" spans="1:13">
      <c r="A378" s="7"/>
      <c r="B378" s="12" t="s">
        <v>497</v>
      </c>
      <c r="C378" s="17" t="s">
        <v>92</v>
      </c>
      <c r="D378" s="12" t="s">
        <v>398</v>
      </c>
      <c r="E378" s="12" t="s">
        <v>395</v>
      </c>
      <c r="F378" s="19">
        <v>234.59</v>
      </c>
      <c r="G378" s="19">
        <v>71</v>
      </c>
      <c r="H378" s="12" t="s">
        <v>39</v>
      </c>
      <c r="I378" s="35">
        <v>6184000</v>
      </c>
      <c r="J378" s="36">
        <f t="shared" si="11"/>
        <v>87098.591549295772</v>
      </c>
      <c r="K378" s="19" t="s">
        <v>25</v>
      </c>
      <c r="L378" s="36" t="str">
        <f t="shared" si="12"/>
        <v>-</v>
      </c>
      <c r="M378" s="12"/>
    </row>
    <row r="379" spans="1:13">
      <c r="A379" s="7"/>
      <c r="B379" s="12" t="s">
        <v>172</v>
      </c>
      <c r="C379" s="17" t="s">
        <v>92</v>
      </c>
      <c r="D379" s="12" t="s">
        <v>398</v>
      </c>
      <c r="E379" s="12" t="s">
        <v>417</v>
      </c>
      <c r="F379" s="19">
        <v>234.55</v>
      </c>
      <c r="G379" s="19">
        <v>71</v>
      </c>
      <c r="H379" s="12" t="s">
        <v>39</v>
      </c>
      <c r="I379" s="35">
        <v>6183000</v>
      </c>
      <c r="J379" s="36">
        <f t="shared" si="11"/>
        <v>87084.507042253521</v>
      </c>
      <c r="K379" s="19" t="s">
        <v>25</v>
      </c>
      <c r="L379" s="36" t="str">
        <f t="shared" si="12"/>
        <v>-</v>
      </c>
      <c r="M379" s="12"/>
    </row>
    <row r="380" spans="1:13">
      <c r="A380" s="7"/>
      <c r="B380" s="12" t="s">
        <v>252</v>
      </c>
      <c r="C380" s="17" t="s">
        <v>92</v>
      </c>
      <c r="D380" s="12" t="s">
        <v>398</v>
      </c>
      <c r="E380" s="12" t="s">
        <v>407</v>
      </c>
      <c r="F380" s="19">
        <v>346.18</v>
      </c>
      <c r="G380" s="19">
        <v>104</v>
      </c>
      <c r="H380" s="12" t="s">
        <v>39</v>
      </c>
      <c r="I380" s="35">
        <v>9125000</v>
      </c>
      <c r="J380" s="36">
        <f t="shared" si="11"/>
        <v>87740.38461538461</v>
      </c>
      <c r="K380" s="19" t="s">
        <v>25</v>
      </c>
      <c r="L380" s="36" t="str">
        <f t="shared" si="12"/>
        <v>-</v>
      </c>
      <c r="M380" s="12"/>
    </row>
    <row r="381" spans="1:13">
      <c r="A381" s="7"/>
      <c r="B381" s="12" t="s">
        <v>95</v>
      </c>
      <c r="C381" s="17" t="s">
        <v>92</v>
      </c>
      <c r="D381" s="12" t="s">
        <v>153</v>
      </c>
      <c r="E381" s="12" t="s">
        <v>303</v>
      </c>
      <c r="F381" s="19">
        <v>250.94</v>
      </c>
      <c r="G381" s="19">
        <v>76</v>
      </c>
      <c r="H381" s="12" t="s">
        <v>39</v>
      </c>
      <c r="I381" s="35">
        <v>6973000</v>
      </c>
      <c r="J381" s="36">
        <f t="shared" si="11"/>
        <v>91750</v>
      </c>
      <c r="K381" s="19" t="s">
        <v>25</v>
      </c>
      <c r="L381" s="36" t="str">
        <f t="shared" si="12"/>
        <v>-</v>
      </c>
      <c r="M381" s="12"/>
    </row>
    <row r="382" spans="1:13">
      <c r="A382" s="7"/>
      <c r="B382" s="12" t="s">
        <v>498</v>
      </c>
      <c r="C382" s="17" t="s">
        <v>92</v>
      </c>
      <c r="D382" s="12" t="s">
        <v>153</v>
      </c>
      <c r="E382" s="12" t="s">
        <v>188</v>
      </c>
      <c r="F382" s="19">
        <v>261.64</v>
      </c>
      <c r="G382" s="19">
        <v>79</v>
      </c>
      <c r="H382" s="12" t="s">
        <v>39</v>
      </c>
      <c r="I382" s="35">
        <v>7371000</v>
      </c>
      <c r="J382" s="36">
        <f t="shared" si="11"/>
        <v>93303.797468354431</v>
      </c>
      <c r="K382" s="19" t="s">
        <v>25</v>
      </c>
      <c r="L382" s="36" t="str">
        <f t="shared" si="12"/>
        <v>-</v>
      </c>
      <c r="M382" s="12"/>
    </row>
    <row r="383" spans="1:13">
      <c r="A383" s="7"/>
      <c r="B383" s="12" t="s">
        <v>52</v>
      </c>
      <c r="C383" s="17" t="s">
        <v>92</v>
      </c>
      <c r="D383" s="12" t="s">
        <v>153</v>
      </c>
      <c r="E383" s="12" t="s">
        <v>262</v>
      </c>
      <c r="F383" s="22">
        <v>335.9</v>
      </c>
      <c r="G383" s="19">
        <v>101</v>
      </c>
      <c r="H383" s="12" t="s">
        <v>39</v>
      </c>
      <c r="I383" s="35">
        <v>9463000</v>
      </c>
      <c r="J383" s="36">
        <f t="shared" si="11"/>
        <v>93693.069306930687</v>
      </c>
      <c r="K383" s="19" t="s">
        <v>25</v>
      </c>
      <c r="L383" s="36" t="str">
        <f t="shared" si="12"/>
        <v>-</v>
      </c>
      <c r="M383" s="12"/>
    </row>
    <row r="384" spans="1:13">
      <c r="A384" s="7"/>
      <c r="B384" s="12">
        <v>193</v>
      </c>
      <c r="C384" s="17" t="s">
        <v>558</v>
      </c>
      <c r="D384" s="12" t="s">
        <v>71</v>
      </c>
      <c r="E384" s="12" t="s">
        <v>351</v>
      </c>
      <c r="F384" s="19">
        <v>133.71</v>
      </c>
      <c r="G384" s="19">
        <v>40</v>
      </c>
      <c r="H384" s="12" t="s">
        <v>39</v>
      </c>
      <c r="I384" s="19" t="s">
        <v>25</v>
      </c>
      <c r="J384" s="36" t="str">
        <f t="shared" si="11"/>
        <v>-</v>
      </c>
      <c r="K384" s="19" t="s">
        <v>25</v>
      </c>
      <c r="L384" s="36" t="str">
        <f t="shared" si="12"/>
        <v>-</v>
      </c>
      <c r="M384" s="12"/>
    </row>
    <row r="385" spans="1:13">
      <c r="A385" s="7"/>
      <c r="B385" s="12">
        <v>194</v>
      </c>
      <c r="C385" s="17" t="s">
        <v>558</v>
      </c>
      <c r="D385" s="12" t="s">
        <v>71</v>
      </c>
      <c r="E385" s="12" t="s">
        <v>220</v>
      </c>
      <c r="F385" s="19">
        <v>247.93</v>
      </c>
      <c r="G385" s="19">
        <v>75</v>
      </c>
      <c r="H385" s="12" t="s">
        <v>6</v>
      </c>
      <c r="I385" s="19" t="s">
        <v>25</v>
      </c>
      <c r="J385" s="36" t="str">
        <f t="shared" si="11"/>
        <v>-</v>
      </c>
      <c r="K385" s="19" t="s">
        <v>25</v>
      </c>
      <c r="L385" s="36" t="str">
        <f t="shared" si="12"/>
        <v>-</v>
      </c>
      <c r="M385" s="12"/>
    </row>
    <row r="386" spans="1:13">
      <c r="A386" s="7"/>
      <c r="B386" s="12">
        <v>195</v>
      </c>
      <c r="C386" s="17" t="s">
        <v>558</v>
      </c>
      <c r="D386" s="12" t="s">
        <v>71</v>
      </c>
      <c r="E386" s="12" t="s">
        <v>500</v>
      </c>
      <c r="F386" s="19">
        <v>183.36</v>
      </c>
      <c r="G386" s="19">
        <v>55</v>
      </c>
      <c r="H386" s="12" t="s">
        <v>39</v>
      </c>
      <c r="I386" s="19" t="s">
        <v>25</v>
      </c>
      <c r="J386" s="36" t="str">
        <f t="shared" si="11"/>
        <v>-</v>
      </c>
      <c r="K386" s="19" t="s">
        <v>25</v>
      </c>
      <c r="L386" s="36" t="str">
        <f t="shared" si="12"/>
        <v>-</v>
      </c>
      <c r="M386" s="12"/>
    </row>
    <row r="387" spans="1:13" ht="27">
      <c r="A387" s="7"/>
      <c r="B387" s="12">
        <v>196</v>
      </c>
      <c r="C387" s="17" t="s">
        <v>558</v>
      </c>
      <c r="D387" s="12" t="s">
        <v>71</v>
      </c>
      <c r="E387" s="12" t="s">
        <v>337</v>
      </c>
      <c r="F387" s="19">
        <v>80.56</v>
      </c>
      <c r="G387" s="19">
        <v>24</v>
      </c>
      <c r="H387" s="12" t="s">
        <v>39</v>
      </c>
      <c r="I387" s="35">
        <v>1200000</v>
      </c>
      <c r="J387" s="36">
        <f t="shared" ref="J387:J450" si="13">IFERROR(I387/G387,"-")</f>
        <v>50000</v>
      </c>
      <c r="K387" s="19" t="s">
        <v>25</v>
      </c>
      <c r="L387" s="36" t="str">
        <f t="shared" si="12"/>
        <v>-</v>
      </c>
      <c r="M387" s="12" t="s">
        <v>434</v>
      </c>
    </row>
    <row r="388" spans="1:13">
      <c r="A388" s="9" t="s">
        <v>615</v>
      </c>
      <c r="B388" s="13">
        <v>197</v>
      </c>
      <c r="C388" s="14" t="s">
        <v>558</v>
      </c>
      <c r="D388" s="13" t="s">
        <v>71</v>
      </c>
      <c r="E388" s="13" t="s">
        <v>501</v>
      </c>
      <c r="F388" s="21">
        <v>309.41000000000003</v>
      </c>
      <c r="G388" s="21">
        <v>93</v>
      </c>
      <c r="H388" s="13" t="s">
        <v>39</v>
      </c>
      <c r="I388" s="21" t="s">
        <v>25</v>
      </c>
      <c r="J388" s="44" t="str">
        <f t="shared" si="13"/>
        <v>-</v>
      </c>
      <c r="K388" s="21" t="s">
        <v>25</v>
      </c>
      <c r="L388" s="44" t="str">
        <f t="shared" si="12"/>
        <v>-</v>
      </c>
      <c r="M388" s="13"/>
    </row>
    <row r="389" spans="1:13" ht="40.5">
      <c r="A389" s="7"/>
      <c r="B389" s="12">
        <v>198</v>
      </c>
      <c r="C389" s="17" t="s">
        <v>558</v>
      </c>
      <c r="D389" s="12" t="s">
        <v>71</v>
      </c>
      <c r="E389" s="12" t="s">
        <v>413</v>
      </c>
      <c r="F389" s="19">
        <v>174.11</v>
      </c>
      <c r="G389" s="19">
        <v>52</v>
      </c>
      <c r="H389" s="12" t="s">
        <v>28</v>
      </c>
      <c r="I389" s="19" t="s">
        <v>25</v>
      </c>
      <c r="J389" s="36" t="str">
        <f t="shared" si="13"/>
        <v>-</v>
      </c>
      <c r="K389" s="35">
        <v>20000</v>
      </c>
      <c r="L389" s="36">
        <f t="shared" si="12"/>
        <v>384.61538461538464</v>
      </c>
      <c r="M389" s="12" t="s">
        <v>627</v>
      </c>
    </row>
    <row r="390" spans="1:13" ht="27">
      <c r="A390" s="7"/>
      <c r="B390" s="12">
        <v>199</v>
      </c>
      <c r="C390" s="17" t="s">
        <v>558</v>
      </c>
      <c r="D390" s="12" t="s">
        <v>71</v>
      </c>
      <c r="E390" s="12" t="s">
        <v>325</v>
      </c>
      <c r="F390" s="19">
        <v>459.99</v>
      </c>
      <c r="G390" s="19">
        <v>139</v>
      </c>
      <c r="H390" s="12" t="s">
        <v>39</v>
      </c>
      <c r="I390" s="35">
        <v>9000000</v>
      </c>
      <c r="J390" s="36">
        <f t="shared" si="13"/>
        <v>64748.201438848919</v>
      </c>
      <c r="K390" s="19" t="s">
        <v>25</v>
      </c>
      <c r="L390" s="36" t="str">
        <f t="shared" si="12"/>
        <v>-</v>
      </c>
      <c r="M390" s="12" t="s">
        <v>570</v>
      </c>
    </row>
    <row r="391" spans="1:13">
      <c r="A391" s="9" t="s">
        <v>615</v>
      </c>
      <c r="B391" s="13">
        <v>200</v>
      </c>
      <c r="C391" s="14" t="s">
        <v>558</v>
      </c>
      <c r="D391" s="13" t="s">
        <v>71</v>
      </c>
      <c r="E391" s="13" t="s">
        <v>48</v>
      </c>
      <c r="F391" s="21">
        <v>185.35</v>
      </c>
      <c r="G391" s="21">
        <v>56</v>
      </c>
      <c r="H391" s="13" t="s">
        <v>6</v>
      </c>
      <c r="I391" s="21" t="s">
        <v>25</v>
      </c>
      <c r="J391" s="44" t="str">
        <f t="shared" si="13"/>
        <v>-</v>
      </c>
      <c r="K391" s="21" t="s">
        <v>25</v>
      </c>
      <c r="L391" s="44" t="str">
        <f t="shared" si="12"/>
        <v>-</v>
      </c>
      <c r="M391" s="13"/>
    </row>
    <row r="392" spans="1:13">
      <c r="A392" s="9" t="s">
        <v>615</v>
      </c>
      <c r="B392" s="13">
        <v>201</v>
      </c>
      <c r="C392" s="14" t="s">
        <v>558</v>
      </c>
      <c r="D392" s="13" t="s">
        <v>71</v>
      </c>
      <c r="E392" s="13" t="s">
        <v>540</v>
      </c>
      <c r="F392" s="21">
        <v>113.98</v>
      </c>
      <c r="G392" s="21">
        <v>34</v>
      </c>
      <c r="H392" s="13" t="s">
        <v>39</v>
      </c>
      <c r="I392" s="21" t="s">
        <v>25</v>
      </c>
      <c r="J392" s="44" t="str">
        <f t="shared" si="13"/>
        <v>-</v>
      </c>
      <c r="K392" s="21" t="s">
        <v>25</v>
      </c>
      <c r="L392" s="44" t="str">
        <f t="shared" si="12"/>
        <v>-</v>
      </c>
      <c r="M392" s="13"/>
    </row>
    <row r="393" spans="1:13" ht="54">
      <c r="A393" s="9" t="s">
        <v>615</v>
      </c>
      <c r="B393" s="13">
        <v>202</v>
      </c>
      <c r="C393" s="14" t="s">
        <v>558</v>
      </c>
      <c r="D393" s="13" t="s">
        <v>71</v>
      </c>
      <c r="E393" s="18" t="s">
        <v>438</v>
      </c>
      <c r="F393" s="24">
        <v>1631.95</v>
      </c>
      <c r="G393" s="21">
        <v>493</v>
      </c>
      <c r="H393" s="13" t="s">
        <v>6</v>
      </c>
      <c r="I393" s="21" t="s">
        <v>25</v>
      </c>
      <c r="J393" s="44" t="str">
        <f t="shared" si="13"/>
        <v>-</v>
      </c>
      <c r="K393" s="21" t="s">
        <v>25</v>
      </c>
      <c r="L393" s="44" t="str">
        <f t="shared" si="12"/>
        <v>-</v>
      </c>
      <c r="M393" s="13"/>
    </row>
    <row r="394" spans="1:13">
      <c r="A394" s="7"/>
      <c r="B394" s="12">
        <v>203</v>
      </c>
      <c r="C394" s="17" t="s">
        <v>558</v>
      </c>
      <c r="D394" s="12" t="s">
        <v>71</v>
      </c>
      <c r="E394" s="12" t="s">
        <v>235</v>
      </c>
      <c r="F394" s="19">
        <v>113.93</v>
      </c>
      <c r="G394" s="19">
        <v>34</v>
      </c>
      <c r="H394" s="12" t="s">
        <v>6</v>
      </c>
      <c r="I394" s="19" t="s">
        <v>25</v>
      </c>
      <c r="J394" s="36" t="str">
        <f t="shared" si="13"/>
        <v>-</v>
      </c>
      <c r="K394" s="19" t="s">
        <v>25</v>
      </c>
      <c r="L394" s="36" t="str">
        <f t="shared" si="12"/>
        <v>-</v>
      </c>
      <c r="M394" s="12"/>
    </row>
    <row r="395" spans="1:13">
      <c r="A395" s="7"/>
      <c r="B395" s="12">
        <v>204</v>
      </c>
      <c r="C395" s="17" t="s">
        <v>558</v>
      </c>
      <c r="D395" s="12" t="s">
        <v>71</v>
      </c>
      <c r="E395" s="12" t="s">
        <v>482</v>
      </c>
      <c r="F395" s="19">
        <v>731.26</v>
      </c>
      <c r="G395" s="19">
        <v>221</v>
      </c>
      <c r="H395" s="12" t="s">
        <v>28</v>
      </c>
      <c r="I395" s="19" t="s">
        <v>25</v>
      </c>
      <c r="J395" s="36" t="str">
        <f t="shared" si="13"/>
        <v>-</v>
      </c>
      <c r="K395" s="19" t="s">
        <v>25</v>
      </c>
      <c r="L395" s="36" t="str">
        <f t="shared" si="12"/>
        <v>-</v>
      </c>
      <c r="M395" s="12"/>
    </row>
    <row r="396" spans="1:13" ht="40.5">
      <c r="A396" s="7"/>
      <c r="B396" s="12">
        <v>205</v>
      </c>
      <c r="C396" s="17" t="s">
        <v>558</v>
      </c>
      <c r="D396" s="12" t="s">
        <v>71</v>
      </c>
      <c r="E396" s="12" t="s">
        <v>456</v>
      </c>
      <c r="F396" s="19">
        <v>921.36</v>
      </c>
      <c r="G396" s="19">
        <v>279</v>
      </c>
      <c r="H396" s="12" t="s">
        <v>6</v>
      </c>
      <c r="I396" s="19" t="s">
        <v>25</v>
      </c>
      <c r="J396" s="36" t="str">
        <f t="shared" si="13"/>
        <v>-</v>
      </c>
      <c r="K396" s="19" t="s">
        <v>25</v>
      </c>
      <c r="L396" s="36" t="str">
        <f t="shared" si="12"/>
        <v>-</v>
      </c>
      <c r="M396" s="12"/>
    </row>
    <row r="397" spans="1:13">
      <c r="A397" s="9" t="s">
        <v>615</v>
      </c>
      <c r="B397" s="13">
        <v>206</v>
      </c>
      <c r="C397" s="14" t="s">
        <v>558</v>
      </c>
      <c r="D397" s="13" t="s">
        <v>71</v>
      </c>
      <c r="E397" s="13" t="s">
        <v>387</v>
      </c>
      <c r="F397" s="21">
        <v>114.52</v>
      </c>
      <c r="G397" s="21">
        <v>34</v>
      </c>
      <c r="H397" s="13" t="s">
        <v>39</v>
      </c>
      <c r="I397" s="21" t="s">
        <v>25</v>
      </c>
      <c r="J397" s="44" t="str">
        <f t="shared" si="13"/>
        <v>-</v>
      </c>
      <c r="K397" s="21" t="s">
        <v>25</v>
      </c>
      <c r="L397" s="44" t="str">
        <f t="shared" si="12"/>
        <v>-</v>
      </c>
      <c r="M397" s="13"/>
    </row>
    <row r="398" spans="1:13" ht="27">
      <c r="A398" s="7"/>
      <c r="B398" s="12">
        <v>207</v>
      </c>
      <c r="C398" s="17" t="s">
        <v>558</v>
      </c>
      <c r="D398" s="12" t="s">
        <v>71</v>
      </c>
      <c r="E398" s="12" t="s">
        <v>580</v>
      </c>
      <c r="F398" s="19">
        <v>714.63</v>
      </c>
      <c r="G398" s="19">
        <v>216</v>
      </c>
      <c r="H398" s="12" t="s">
        <v>28</v>
      </c>
      <c r="I398" s="19" t="s">
        <v>25</v>
      </c>
      <c r="J398" s="36" t="str">
        <f t="shared" si="13"/>
        <v>-</v>
      </c>
      <c r="K398" s="19" t="s">
        <v>25</v>
      </c>
      <c r="L398" s="36" t="str">
        <f t="shared" si="12"/>
        <v>-</v>
      </c>
      <c r="M398" s="12"/>
    </row>
    <row r="399" spans="1:13" ht="27">
      <c r="A399" s="7"/>
      <c r="B399" s="12">
        <v>208</v>
      </c>
      <c r="C399" s="17" t="s">
        <v>558</v>
      </c>
      <c r="D399" s="12" t="s">
        <v>71</v>
      </c>
      <c r="E399" s="12" t="s">
        <v>224</v>
      </c>
      <c r="F399" s="25">
        <v>228.4</v>
      </c>
      <c r="G399" s="19">
        <v>69</v>
      </c>
      <c r="H399" s="12" t="s">
        <v>39</v>
      </c>
      <c r="I399" s="35">
        <v>4140000</v>
      </c>
      <c r="J399" s="36">
        <f t="shared" si="13"/>
        <v>60000</v>
      </c>
      <c r="K399" s="19" t="s">
        <v>25</v>
      </c>
      <c r="L399" s="36" t="str">
        <f t="shared" si="12"/>
        <v>-</v>
      </c>
      <c r="M399" s="12" t="s">
        <v>613</v>
      </c>
    </row>
    <row r="400" spans="1:13">
      <c r="A400" s="9" t="s">
        <v>615</v>
      </c>
      <c r="B400" s="13">
        <v>209</v>
      </c>
      <c r="C400" s="14" t="s">
        <v>558</v>
      </c>
      <c r="D400" s="13" t="s">
        <v>71</v>
      </c>
      <c r="E400" s="13" t="s">
        <v>606</v>
      </c>
      <c r="F400" s="21">
        <v>148.79</v>
      </c>
      <c r="G400" s="21">
        <v>44</v>
      </c>
      <c r="H400" s="13" t="s">
        <v>39</v>
      </c>
      <c r="I400" s="21" t="s">
        <v>25</v>
      </c>
      <c r="J400" s="44" t="str">
        <f t="shared" si="13"/>
        <v>-</v>
      </c>
      <c r="K400" s="21" t="s">
        <v>25</v>
      </c>
      <c r="L400" s="44" t="str">
        <f t="shared" si="12"/>
        <v>-</v>
      </c>
      <c r="M400" s="13"/>
    </row>
    <row r="401" spans="1:13">
      <c r="A401" s="7"/>
      <c r="B401" s="12">
        <v>210</v>
      </c>
      <c r="C401" s="17" t="s">
        <v>558</v>
      </c>
      <c r="D401" s="12" t="s">
        <v>71</v>
      </c>
      <c r="E401" s="12" t="s">
        <v>502</v>
      </c>
      <c r="F401" s="19">
        <v>114.76</v>
      </c>
      <c r="G401" s="19">
        <v>34</v>
      </c>
      <c r="H401" s="12" t="s">
        <v>28</v>
      </c>
      <c r="I401" s="19" t="s">
        <v>25</v>
      </c>
      <c r="J401" s="36" t="str">
        <f t="shared" si="13"/>
        <v>-</v>
      </c>
      <c r="K401" s="19" t="s">
        <v>25</v>
      </c>
      <c r="L401" s="36" t="str">
        <f t="shared" si="12"/>
        <v>-</v>
      </c>
      <c r="M401" s="12"/>
    </row>
    <row r="402" spans="1:13">
      <c r="A402" s="7"/>
      <c r="B402" s="12">
        <v>211</v>
      </c>
      <c r="C402" s="17" t="s">
        <v>558</v>
      </c>
      <c r="D402" s="12" t="s">
        <v>71</v>
      </c>
      <c r="E402" s="12" t="s">
        <v>495</v>
      </c>
      <c r="F402" s="19">
        <v>343.53</v>
      </c>
      <c r="G402" s="19">
        <v>104</v>
      </c>
      <c r="H402" s="12" t="s">
        <v>39</v>
      </c>
      <c r="I402" s="19" t="s">
        <v>25</v>
      </c>
      <c r="J402" s="36" t="str">
        <f t="shared" si="13"/>
        <v>-</v>
      </c>
      <c r="K402" s="19" t="s">
        <v>25</v>
      </c>
      <c r="L402" s="36" t="str">
        <f t="shared" si="12"/>
        <v>-</v>
      </c>
      <c r="M402" s="12"/>
    </row>
    <row r="403" spans="1:13" ht="40.5">
      <c r="A403" s="7"/>
      <c r="B403" s="12">
        <v>212</v>
      </c>
      <c r="C403" s="17" t="s">
        <v>558</v>
      </c>
      <c r="D403" s="12" t="s">
        <v>71</v>
      </c>
      <c r="E403" s="12" t="s">
        <v>581</v>
      </c>
      <c r="F403" s="22">
        <v>410</v>
      </c>
      <c r="G403" s="19">
        <v>124</v>
      </c>
      <c r="H403" s="12" t="s">
        <v>39</v>
      </c>
      <c r="I403" s="35">
        <v>5000000</v>
      </c>
      <c r="J403" s="36">
        <f t="shared" si="13"/>
        <v>40322.580645161288</v>
      </c>
      <c r="K403" s="19" t="s">
        <v>25</v>
      </c>
      <c r="L403" s="36" t="str">
        <f t="shared" si="12"/>
        <v>-</v>
      </c>
      <c r="M403" s="12" t="s">
        <v>610</v>
      </c>
    </row>
    <row r="404" spans="1:13" ht="27">
      <c r="A404" s="7"/>
      <c r="B404" s="12">
        <v>213</v>
      </c>
      <c r="C404" s="17" t="s">
        <v>558</v>
      </c>
      <c r="D404" s="12" t="s">
        <v>71</v>
      </c>
      <c r="E404" s="12" t="s">
        <v>352</v>
      </c>
      <c r="F404" s="19">
        <v>330.01</v>
      </c>
      <c r="G404" s="19">
        <v>100</v>
      </c>
      <c r="H404" s="12" t="s">
        <v>28</v>
      </c>
      <c r="I404" s="19" t="s">
        <v>25</v>
      </c>
      <c r="J404" s="36" t="str">
        <f t="shared" si="13"/>
        <v>-</v>
      </c>
      <c r="K404" s="35">
        <v>40000</v>
      </c>
      <c r="L404" s="36">
        <f t="shared" si="12"/>
        <v>400</v>
      </c>
      <c r="M404" s="12" t="s">
        <v>614</v>
      </c>
    </row>
    <row r="405" spans="1:13">
      <c r="A405" s="7"/>
      <c r="B405" s="12">
        <v>214</v>
      </c>
      <c r="C405" s="17" t="s">
        <v>558</v>
      </c>
      <c r="D405" s="12" t="s">
        <v>71</v>
      </c>
      <c r="E405" s="12" t="s">
        <v>503</v>
      </c>
      <c r="F405" s="19">
        <v>392.57</v>
      </c>
      <c r="G405" s="19">
        <v>118</v>
      </c>
      <c r="H405" s="12" t="s">
        <v>28</v>
      </c>
      <c r="I405" s="19" t="s">
        <v>25</v>
      </c>
      <c r="J405" s="36" t="str">
        <f t="shared" si="13"/>
        <v>-</v>
      </c>
      <c r="K405" s="19" t="s">
        <v>25</v>
      </c>
      <c r="L405" s="36" t="str">
        <f t="shared" si="12"/>
        <v>-</v>
      </c>
      <c r="M405" s="12"/>
    </row>
    <row r="406" spans="1:13">
      <c r="A406" s="9" t="s">
        <v>615</v>
      </c>
      <c r="B406" s="13">
        <v>215</v>
      </c>
      <c r="C406" s="14" t="s">
        <v>558</v>
      </c>
      <c r="D406" s="13" t="s">
        <v>71</v>
      </c>
      <c r="E406" s="13" t="s">
        <v>198</v>
      </c>
      <c r="F406" s="21">
        <v>219.83</v>
      </c>
      <c r="G406" s="21">
        <v>66</v>
      </c>
      <c r="H406" s="13" t="s">
        <v>39</v>
      </c>
      <c r="I406" s="21" t="s">
        <v>25</v>
      </c>
      <c r="J406" s="44" t="str">
        <f t="shared" si="13"/>
        <v>-</v>
      </c>
      <c r="K406" s="21" t="s">
        <v>25</v>
      </c>
      <c r="L406" s="44" t="str">
        <f t="shared" si="12"/>
        <v>-</v>
      </c>
      <c r="M406" s="13"/>
    </row>
    <row r="407" spans="1:13" ht="54">
      <c r="A407" s="7"/>
      <c r="B407" s="12">
        <v>216</v>
      </c>
      <c r="C407" s="17" t="s">
        <v>558</v>
      </c>
      <c r="D407" s="12" t="s">
        <v>71</v>
      </c>
      <c r="E407" s="12" t="s">
        <v>400</v>
      </c>
      <c r="F407" s="19">
        <v>558.41</v>
      </c>
      <c r="G407" s="19">
        <v>169</v>
      </c>
      <c r="H407" s="12" t="s">
        <v>28</v>
      </c>
      <c r="I407" s="19" t="s">
        <v>25</v>
      </c>
      <c r="J407" s="36" t="str">
        <f t="shared" si="13"/>
        <v>-</v>
      </c>
      <c r="K407" s="35">
        <v>41700</v>
      </c>
      <c r="L407" s="36">
        <f t="shared" si="12"/>
        <v>246.74556213017752</v>
      </c>
      <c r="M407" s="12" t="s">
        <v>612</v>
      </c>
    </row>
    <row r="408" spans="1:13" ht="27">
      <c r="A408" s="7"/>
      <c r="B408" s="12">
        <v>219</v>
      </c>
      <c r="C408" s="17" t="s">
        <v>558</v>
      </c>
      <c r="D408" s="12" t="s">
        <v>232</v>
      </c>
      <c r="E408" s="12" t="s">
        <v>582</v>
      </c>
      <c r="F408" s="20">
        <v>3470.17</v>
      </c>
      <c r="G408" s="19">
        <v>1051</v>
      </c>
      <c r="H408" s="12" t="s">
        <v>28</v>
      </c>
      <c r="I408" s="19" t="s">
        <v>25</v>
      </c>
      <c r="J408" s="36" t="str">
        <f t="shared" si="13"/>
        <v>-</v>
      </c>
      <c r="K408" s="19" t="s">
        <v>25</v>
      </c>
      <c r="L408" s="36" t="str">
        <f t="shared" si="12"/>
        <v>-</v>
      </c>
      <c r="M408" s="12"/>
    </row>
    <row r="409" spans="1:13" ht="27">
      <c r="A409" s="7"/>
      <c r="B409" s="12">
        <v>220</v>
      </c>
      <c r="C409" s="17" t="s">
        <v>558</v>
      </c>
      <c r="D409" s="12" t="s">
        <v>232</v>
      </c>
      <c r="E409" s="12" t="s">
        <v>583</v>
      </c>
      <c r="F409" s="19">
        <v>712.66</v>
      </c>
      <c r="G409" s="19">
        <v>215</v>
      </c>
      <c r="H409" s="12" t="s">
        <v>6</v>
      </c>
      <c r="I409" s="19" t="s">
        <v>25</v>
      </c>
      <c r="J409" s="36" t="str">
        <f t="shared" si="13"/>
        <v>-</v>
      </c>
      <c r="K409" s="19" t="s">
        <v>25</v>
      </c>
      <c r="L409" s="36" t="str">
        <f t="shared" si="12"/>
        <v>-</v>
      </c>
      <c r="M409" s="12"/>
    </row>
    <row r="410" spans="1:13">
      <c r="A410" s="7"/>
      <c r="B410" s="12">
        <v>221</v>
      </c>
      <c r="C410" s="17" t="s">
        <v>558</v>
      </c>
      <c r="D410" s="12" t="s">
        <v>232</v>
      </c>
      <c r="E410" s="12" t="s">
        <v>323</v>
      </c>
      <c r="F410" s="19">
        <v>762.86</v>
      </c>
      <c r="G410" s="19">
        <v>231</v>
      </c>
      <c r="H410" s="12" t="s">
        <v>28</v>
      </c>
      <c r="I410" s="19" t="s">
        <v>25</v>
      </c>
      <c r="J410" s="36" t="str">
        <f t="shared" si="13"/>
        <v>-</v>
      </c>
      <c r="K410" s="19" t="s">
        <v>25</v>
      </c>
      <c r="L410" s="36" t="str">
        <f t="shared" si="12"/>
        <v>-</v>
      </c>
      <c r="M410" s="12"/>
    </row>
    <row r="411" spans="1:13" ht="27">
      <c r="A411" s="9" t="s">
        <v>615</v>
      </c>
      <c r="B411" s="13">
        <v>222</v>
      </c>
      <c r="C411" s="14" t="s">
        <v>558</v>
      </c>
      <c r="D411" s="13" t="s">
        <v>232</v>
      </c>
      <c r="E411" s="13" t="s">
        <v>54</v>
      </c>
      <c r="F411" s="31">
        <v>415.8</v>
      </c>
      <c r="G411" s="21">
        <v>126</v>
      </c>
      <c r="H411" s="13" t="s">
        <v>39</v>
      </c>
      <c r="I411" s="21" t="s">
        <v>25</v>
      </c>
      <c r="J411" s="44" t="str">
        <f t="shared" si="13"/>
        <v>-</v>
      </c>
      <c r="K411" s="21" t="s">
        <v>25</v>
      </c>
      <c r="L411" s="44" t="str">
        <f t="shared" si="12"/>
        <v>-</v>
      </c>
      <c r="M411" s="13"/>
    </row>
    <row r="412" spans="1:13" ht="40.5">
      <c r="A412" s="7"/>
      <c r="B412" s="12">
        <v>229</v>
      </c>
      <c r="C412" s="17" t="s">
        <v>558</v>
      </c>
      <c r="D412" s="12" t="s">
        <v>71</v>
      </c>
      <c r="E412" s="12" t="s">
        <v>156</v>
      </c>
      <c r="F412" s="22">
        <v>561.28</v>
      </c>
      <c r="G412" s="19">
        <v>169</v>
      </c>
      <c r="H412" s="12" t="s">
        <v>39</v>
      </c>
      <c r="I412" s="35">
        <v>6800000</v>
      </c>
      <c r="J412" s="36">
        <f t="shared" si="13"/>
        <v>40236.686390532544</v>
      </c>
      <c r="K412" s="19" t="s">
        <v>25</v>
      </c>
      <c r="L412" s="36" t="str">
        <f t="shared" si="12"/>
        <v>-</v>
      </c>
      <c r="M412" s="12" t="s">
        <v>610</v>
      </c>
    </row>
    <row r="413" spans="1:13" ht="27">
      <c r="A413" s="7"/>
      <c r="B413" s="12">
        <v>239</v>
      </c>
      <c r="C413" s="17" t="s">
        <v>558</v>
      </c>
      <c r="D413" s="12" t="s">
        <v>71</v>
      </c>
      <c r="E413" s="12" t="s">
        <v>264</v>
      </c>
      <c r="F413" s="19">
        <v>113.13</v>
      </c>
      <c r="G413" s="19">
        <v>34</v>
      </c>
      <c r="H413" s="12" t="s">
        <v>39</v>
      </c>
      <c r="I413" s="35">
        <v>3400000</v>
      </c>
      <c r="J413" s="36">
        <f t="shared" si="13"/>
        <v>100000</v>
      </c>
      <c r="K413" s="19" t="s">
        <v>25</v>
      </c>
      <c r="L413" s="36" t="str">
        <f t="shared" si="12"/>
        <v>-</v>
      </c>
      <c r="M413" s="12" t="s">
        <v>158</v>
      </c>
    </row>
    <row r="414" spans="1:13">
      <c r="A414" s="7"/>
      <c r="B414" s="12">
        <v>241</v>
      </c>
      <c r="C414" s="17" t="s">
        <v>558</v>
      </c>
      <c r="D414" s="12" t="s">
        <v>71</v>
      </c>
      <c r="E414" s="12" t="s">
        <v>504</v>
      </c>
      <c r="F414" s="19">
        <v>72.45</v>
      </c>
      <c r="G414" s="19">
        <v>21</v>
      </c>
      <c r="H414" s="12" t="s">
        <v>28</v>
      </c>
      <c r="I414" s="19" t="s">
        <v>25</v>
      </c>
      <c r="J414" s="36" t="str">
        <f t="shared" si="13"/>
        <v>-</v>
      </c>
      <c r="K414" s="19" t="s">
        <v>25</v>
      </c>
      <c r="L414" s="36" t="str">
        <f t="shared" si="12"/>
        <v>-</v>
      </c>
      <c r="M414" s="12"/>
    </row>
    <row r="415" spans="1:13">
      <c r="A415" s="9" t="s">
        <v>615</v>
      </c>
      <c r="B415" s="13">
        <v>244</v>
      </c>
      <c r="C415" s="14" t="s">
        <v>558</v>
      </c>
      <c r="D415" s="13" t="s">
        <v>71</v>
      </c>
      <c r="E415" s="13" t="s">
        <v>505</v>
      </c>
      <c r="F415" s="24">
        <v>1731.75</v>
      </c>
      <c r="G415" s="21">
        <v>524</v>
      </c>
      <c r="H415" s="13" t="s">
        <v>39</v>
      </c>
      <c r="I415" s="21" t="s">
        <v>25</v>
      </c>
      <c r="J415" s="44" t="str">
        <f t="shared" si="13"/>
        <v>-</v>
      </c>
      <c r="K415" s="21" t="s">
        <v>25</v>
      </c>
      <c r="L415" s="44" t="str">
        <f t="shared" si="12"/>
        <v>-</v>
      </c>
      <c r="M415" s="13"/>
    </row>
    <row r="416" spans="1:13">
      <c r="A416" s="9" t="s">
        <v>615</v>
      </c>
      <c r="B416" s="13">
        <v>245</v>
      </c>
      <c r="C416" s="14" t="s">
        <v>558</v>
      </c>
      <c r="D416" s="13" t="s">
        <v>71</v>
      </c>
      <c r="E416" s="13" t="s">
        <v>206</v>
      </c>
      <c r="F416" s="21">
        <v>110.79</v>
      </c>
      <c r="G416" s="21">
        <v>33</v>
      </c>
      <c r="H416" s="13" t="s">
        <v>39</v>
      </c>
      <c r="I416" s="42" t="s">
        <v>25</v>
      </c>
      <c r="J416" s="44" t="str">
        <f t="shared" si="13"/>
        <v>-</v>
      </c>
      <c r="K416" s="42" t="s">
        <v>25</v>
      </c>
      <c r="L416" s="44" t="str">
        <f t="shared" si="12"/>
        <v>-</v>
      </c>
      <c r="M416" s="49"/>
    </row>
    <row r="417" spans="1:13">
      <c r="A417" s="7"/>
      <c r="B417" s="12">
        <v>251</v>
      </c>
      <c r="C417" s="17" t="s">
        <v>558</v>
      </c>
      <c r="D417" s="12" t="s">
        <v>71</v>
      </c>
      <c r="E417" s="12" t="s">
        <v>12</v>
      </c>
      <c r="F417" s="19">
        <v>209.59</v>
      </c>
      <c r="G417" s="19">
        <v>63</v>
      </c>
      <c r="H417" s="12" t="s">
        <v>6</v>
      </c>
      <c r="I417" s="19" t="s">
        <v>25</v>
      </c>
      <c r="J417" s="36" t="str">
        <f t="shared" si="13"/>
        <v>-</v>
      </c>
      <c r="K417" s="19" t="s">
        <v>25</v>
      </c>
      <c r="L417" s="36" t="str">
        <f t="shared" si="12"/>
        <v>-</v>
      </c>
      <c r="M417" s="12"/>
    </row>
    <row r="418" spans="1:13" ht="54">
      <c r="A418" s="7"/>
      <c r="B418" s="12">
        <v>255</v>
      </c>
      <c r="C418" s="17" t="s">
        <v>558</v>
      </c>
      <c r="D418" s="12" t="s">
        <v>71</v>
      </c>
      <c r="E418" s="12" t="s">
        <v>584</v>
      </c>
      <c r="F418" s="22">
        <v>796.8</v>
      </c>
      <c r="G418" s="19">
        <v>241</v>
      </c>
      <c r="H418" s="12" t="s">
        <v>39</v>
      </c>
      <c r="I418" s="19" t="s">
        <v>25</v>
      </c>
      <c r="J418" s="36" t="str">
        <f t="shared" si="13"/>
        <v>-</v>
      </c>
      <c r="K418" s="19" t="s">
        <v>25</v>
      </c>
      <c r="L418" s="36" t="str">
        <f t="shared" si="12"/>
        <v>-</v>
      </c>
      <c r="M418" s="12"/>
    </row>
    <row r="419" spans="1:13" ht="27">
      <c r="A419" s="9" t="s">
        <v>615</v>
      </c>
      <c r="B419" s="13">
        <v>261</v>
      </c>
      <c r="C419" s="14" t="s">
        <v>558</v>
      </c>
      <c r="D419" s="13" t="s">
        <v>71</v>
      </c>
      <c r="E419" s="13" t="s">
        <v>105</v>
      </c>
      <c r="F419" s="21">
        <v>790.59</v>
      </c>
      <c r="G419" s="21">
        <v>239</v>
      </c>
      <c r="H419" s="13" t="s">
        <v>39</v>
      </c>
      <c r="I419" s="21" t="s">
        <v>25</v>
      </c>
      <c r="J419" s="44" t="str">
        <f t="shared" si="13"/>
        <v>-</v>
      </c>
      <c r="K419" s="21" t="s">
        <v>25</v>
      </c>
      <c r="L419" s="44" t="str">
        <f t="shared" si="12"/>
        <v>-</v>
      </c>
      <c r="M419" s="13"/>
    </row>
    <row r="420" spans="1:13">
      <c r="A420" s="9" t="s">
        <v>615</v>
      </c>
      <c r="B420" s="13">
        <v>264</v>
      </c>
      <c r="C420" s="14" t="s">
        <v>558</v>
      </c>
      <c r="D420" s="13" t="s">
        <v>71</v>
      </c>
      <c r="E420" s="13" t="s">
        <v>322</v>
      </c>
      <c r="F420" s="21">
        <v>137.93</v>
      </c>
      <c r="G420" s="21">
        <v>41</v>
      </c>
      <c r="H420" s="13" t="s">
        <v>39</v>
      </c>
      <c r="I420" s="21" t="s">
        <v>25</v>
      </c>
      <c r="J420" s="44" t="str">
        <f t="shared" si="13"/>
        <v>-</v>
      </c>
      <c r="K420" s="21" t="s">
        <v>25</v>
      </c>
      <c r="L420" s="44" t="str">
        <f t="shared" si="12"/>
        <v>-</v>
      </c>
      <c r="M420" s="13"/>
    </row>
    <row r="421" spans="1:13" ht="40.5">
      <c r="A421" s="7"/>
      <c r="B421" s="12">
        <v>307</v>
      </c>
      <c r="C421" s="17" t="s">
        <v>558</v>
      </c>
      <c r="D421" s="12" t="s">
        <v>71</v>
      </c>
      <c r="E421" s="12" t="s">
        <v>563</v>
      </c>
      <c r="F421" s="20">
        <v>1007.76</v>
      </c>
      <c r="G421" s="19">
        <v>305</v>
      </c>
      <c r="H421" s="12" t="s">
        <v>28</v>
      </c>
      <c r="I421" s="19" t="s">
        <v>25</v>
      </c>
      <c r="J421" s="36" t="str">
        <f t="shared" si="13"/>
        <v>-</v>
      </c>
      <c r="K421" s="35">
        <v>76000</v>
      </c>
      <c r="L421" s="36">
        <f t="shared" si="12"/>
        <v>249.18032786885246</v>
      </c>
      <c r="M421" s="12" t="s">
        <v>610</v>
      </c>
    </row>
    <row r="422" spans="1:13" ht="40.5">
      <c r="A422" s="7"/>
      <c r="B422" s="12">
        <v>308</v>
      </c>
      <c r="C422" s="17" t="s">
        <v>558</v>
      </c>
      <c r="D422" s="12" t="s">
        <v>71</v>
      </c>
      <c r="E422" s="12" t="s">
        <v>162</v>
      </c>
      <c r="F422" s="19">
        <v>198.41</v>
      </c>
      <c r="G422" s="19">
        <v>60</v>
      </c>
      <c r="H422" s="12" t="s">
        <v>39</v>
      </c>
      <c r="I422" s="35">
        <v>4250000</v>
      </c>
      <c r="J422" s="36">
        <f t="shared" si="13"/>
        <v>70833.333333333328</v>
      </c>
      <c r="K422" s="19" t="s">
        <v>25</v>
      </c>
      <c r="L422" s="36" t="str">
        <f t="shared" si="12"/>
        <v>-</v>
      </c>
      <c r="M422" s="12" t="s">
        <v>610</v>
      </c>
    </row>
    <row r="423" spans="1:13">
      <c r="A423" s="7"/>
      <c r="B423" s="12">
        <v>309</v>
      </c>
      <c r="C423" s="17" t="s">
        <v>558</v>
      </c>
      <c r="D423" s="12" t="s">
        <v>71</v>
      </c>
      <c r="E423" s="12" t="s">
        <v>507</v>
      </c>
      <c r="F423" s="19">
        <v>291.89</v>
      </c>
      <c r="G423" s="19">
        <v>88</v>
      </c>
      <c r="H423" s="12" t="s">
        <v>6</v>
      </c>
      <c r="I423" s="19" t="s">
        <v>25</v>
      </c>
      <c r="J423" s="36" t="str">
        <f t="shared" si="13"/>
        <v>-</v>
      </c>
      <c r="K423" s="19" t="s">
        <v>25</v>
      </c>
      <c r="L423" s="36" t="str">
        <f t="shared" si="12"/>
        <v>-</v>
      </c>
      <c r="M423" s="12"/>
    </row>
    <row r="424" spans="1:13">
      <c r="A424" s="7"/>
      <c r="B424" s="12">
        <v>310</v>
      </c>
      <c r="C424" s="17" t="s">
        <v>558</v>
      </c>
      <c r="D424" s="12" t="s">
        <v>71</v>
      </c>
      <c r="E424" s="12" t="s">
        <v>300</v>
      </c>
      <c r="F424" s="19">
        <v>130.32</v>
      </c>
      <c r="G424" s="19">
        <v>39</v>
      </c>
      <c r="H424" s="12" t="s">
        <v>39</v>
      </c>
      <c r="I424" s="19" t="s">
        <v>25</v>
      </c>
      <c r="J424" s="36" t="str">
        <f t="shared" si="13"/>
        <v>-</v>
      </c>
      <c r="K424" s="19" t="s">
        <v>25</v>
      </c>
      <c r="L424" s="36" t="str">
        <f t="shared" si="12"/>
        <v>-</v>
      </c>
      <c r="M424" s="12"/>
    </row>
    <row r="425" spans="1:13">
      <c r="A425" s="9" t="s">
        <v>615</v>
      </c>
      <c r="B425" s="13">
        <v>311</v>
      </c>
      <c r="C425" s="14" t="s">
        <v>558</v>
      </c>
      <c r="D425" s="13" t="s">
        <v>71</v>
      </c>
      <c r="E425" s="13" t="s">
        <v>211</v>
      </c>
      <c r="F425" s="21">
        <v>102.99</v>
      </c>
      <c r="G425" s="21">
        <v>31</v>
      </c>
      <c r="H425" s="13" t="s">
        <v>6</v>
      </c>
      <c r="I425" s="21" t="s">
        <v>25</v>
      </c>
      <c r="J425" s="44" t="str">
        <f t="shared" si="13"/>
        <v>-</v>
      </c>
      <c r="K425" s="21" t="s">
        <v>25</v>
      </c>
      <c r="L425" s="44" t="str">
        <f t="shared" si="12"/>
        <v>-</v>
      </c>
      <c r="M425" s="13"/>
    </row>
    <row r="426" spans="1:13">
      <c r="A426" s="9" t="s">
        <v>615</v>
      </c>
      <c r="B426" s="13">
        <v>312</v>
      </c>
      <c r="C426" s="14" t="s">
        <v>558</v>
      </c>
      <c r="D426" s="13" t="s">
        <v>71</v>
      </c>
      <c r="E426" s="13" t="s">
        <v>330</v>
      </c>
      <c r="F426" s="21">
        <v>224.99</v>
      </c>
      <c r="G426" s="21">
        <v>68</v>
      </c>
      <c r="H426" s="13" t="s">
        <v>6</v>
      </c>
      <c r="I426" s="21" t="s">
        <v>25</v>
      </c>
      <c r="J426" s="44" t="str">
        <f t="shared" si="13"/>
        <v>-</v>
      </c>
      <c r="K426" s="21" t="s">
        <v>25</v>
      </c>
      <c r="L426" s="44" t="str">
        <f t="shared" si="12"/>
        <v>-</v>
      </c>
      <c r="M426" s="13"/>
    </row>
    <row r="427" spans="1:13">
      <c r="A427" s="9" t="s">
        <v>615</v>
      </c>
      <c r="B427" s="13">
        <v>313</v>
      </c>
      <c r="C427" s="14" t="s">
        <v>558</v>
      </c>
      <c r="D427" s="13" t="s">
        <v>71</v>
      </c>
      <c r="E427" s="13" t="s">
        <v>230</v>
      </c>
      <c r="F427" s="21">
        <v>972.77</v>
      </c>
      <c r="G427" s="21">
        <v>294</v>
      </c>
      <c r="H427" s="13" t="s">
        <v>28</v>
      </c>
      <c r="I427" s="21" t="s">
        <v>25</v>
      </c>
      <c r="J427" s="44" t="str">
        <f t="shared" si="13"/>
        <v>-</v>
      </c>
      <c r="K427" s="21" t="s">
        <v>25</v>
      </c>
      <c r="L427" s="44" t="str">
        <f t="shared" si="12"/>
        <v>-</v>
      </c>
      <c r="M427" s="13"/>
    </row>
    <row r="428" spans="1:13" ht="40.5">
      <c r="A428" s="7"/>
      <c r="B428" s="12">
        <v>314</v>
      </c>
      <c r="C428" s="17" t="s">
        <v>558</v>
      </c>
      <c r="D428" s="12" t="s">
        <v>71</v>
      </c>
      <c r="E428" s="12" t="s">
        <v>261</v>
      </c>
      <c r="F428" s="19">
        <v>234.99</v>
      </c>
      <c r="G428" s="19">
        <v>71</v>
      </c>
      <c r="H428" s="12" t="s">
        <v>39</v>
      </c>
      <c r="I428" s="35">
        <v>3550000</v>
      </c>
      <c r="J428" s="36">
        <f t="shared" si="13"/>
        <v>50000</v>
      </c>
      <c r="K428" s="19" t="s">
        <v>25</v>
      </c>
      <c r="L428" s="36" t="str">
        <f t="shared" si="12"/>
        <v>-</v>
      </c>
      <c r="M428" s="12" t="s">
        <v>610</v>
      </c>
    </row>
    <row r="429" spans="1:13">
      <c r="A429" s="9" t="s">
        <v>615</v>
      </c>
      <c r="B429" s="13">
        <v>315</v>
      </c>
      <c r="C429" s="14" t="s">
        <v>558</v>
      </c>
      <c r="D429" s="13" t="s">
        <v>232</v>
      </c>
      <c r="E429" s="13" t="s">
        <v>125</v>
      </c>
      <c r="F429" s="24">
        <v>1079.48</v>
      </c>
      <c r="G429" s="21">
        <v>327</v>
      </c>
      <c r="H429" s="13" t="s">
        <v>28</v>
      </c>
      <c r="I429" s="21" t="s">
        <v>25</v>
      </c>
      <c r="J429" s="44" t="str">
        <f t="shared" si="13"/>
        <v>-</v>
      </c>
      <c r="K429" s="21" t="s">
        <v>25</v>
      </c>
      <c r="L429" s="44" t="str">
        <f t="shared" si="12"/>
        <v>-</v>
      </c>
      <c r="M429" s="13"/>
    </row>
    <row r="430" spans="1:13">
      <c r="A430" s="7"/>
      <c r="B430" s="12">
        <v>318</v>
      </c>
      <c r="C430" s="17" t="s">
        <v>558</v>
      </c>
      <c r="D430" s="12" t="s">
        <v>71</v>
      </c>
      <c r="E430" s="12" t="s">
        <v>10</v>
      </c>
      <c r="F430" s="19">
        <v>120.05</v>
      </c>
      <c r="G430" s="19">
        <v>36</v>
      </c>
      <c r="H430" s="12" t="s">
        <v>39</v>
      </c>
      <c r="I430" s="19" t="s">
        <v>25</v>
      </c>
      <c r="J430" s="36" t="str">
        <f t="shared" si="13"/>
        <v>-</v>
      </c>
      <c r="K430" s="19" t="s">
        <v>25</v>
      </c>
      <c r="L430" s="36" t="str">
        <f t="shared" si="12"/>
        <v>-</v>
      </c>
      <c r="M430" s="12"/>
    </row>
    <row r="431" spans="1:13">
      <c r="A431" s="9" t="s">
        <v>615</v>
      </c>
      <c r="B431" s="13">
        <v>320</v>
      </c>
      <c r="C431" s="14" t="s">
        <v>558</v>
      </c>
      <c r="D431" s="13" t="s">
        <v>71</v>
      </c>
      <c r="E431" s="13" t="s">
        <v>486</v>
      </c>
      <c r="F431" s="21">
        <v>212.99</v>
      </c>
      <c r="G431" s="21">
        <v>64</v>
      </c>
      <c r="H431" s="13" t="s">
        <v>28</v>
      </c>
      <c r="I431" s="21" t="s">
        <v>25</v>
      </c>
      <c r="J431" s="44" t="str">
        <f t="shared" si="13"/>
        <v>-</v>
      </c>
      <c r="K431" s="21" t="s">
        <v>25</v>
      </c>
      <c r="L431" s="44" t="str">
        <f t="shared" si="12"/>
        <v>-</v>
      </c>
      <c r="M431" s="13"/>
    </row>
    <row r="432" spans="1:13" ht="27">
      <c r="A432" s="7"/>
      <c r="B432" s="12">
        <v>334</v>
      </c>
      <c r="C432" s="17" t="s">
        <v>558</v>
      </c>
      <c r="D432" s="12" t="s">
        <v>71</v>
      </c>
      <c r="E432" s="12" t="s">
        <v>67</v>
      </c>
      <c r="F432" s="19">
        <v>286.72000000000003</v>
      </c>
      <c r="G432" s="19">
        <v>86</v>
      </c>
      <c r="H432" s="12" t="s">
        <v>39</v>
      </c>
      <c r="I432" s="35">
        <v>1000000</v>
      </c>
      <c r="J432" s="36">
        <f t="shared" si="13"/>
        <v>11627.906976744185</v>
      </c>
      <c r="K432" s="19" t="s">
        <v>25</v>
      </c>
      <c r="L432" s="36" t="str">
        <f t="shared" si="12"/>
        <v>-</v>
      </c>
      <c r="M432" s="12" t="s">
        <v>570</v>
      </c>
    </row>
    <row r="433" spans="1:13" ht="27">
      <c r="A433" s="7"/>
      <c r="B433" s="15">
        <v>341</v>
      </c>
      <c r="C433" s="16" t="s">
        <v>558</v>
      </c>
      <c r="D433" s="15" t="s">
        <v>71</v>
      </c>
      <c r="E433" s="12" t="s">
        <v>182</v>
      </c>
      <c r="F433" s="19">
        <v>396.64</v>
      </c>
      <c r="G433" s="19">
        <v>119</v>
      </c>
      <c r="H433" s="15" t="s">
        <v>39</v>
      </c>
      <c r="I433" s="35">
        <v>4200000</v>
      </c>
      <c r="J433" s="36">
        <f t="shared" si="13"/>
        <v>35294.117647058825</v>
      </c>
      <c r="K433" s="19"/>
      <c r="L433" s="36"/>
      <c r="M433" s="15" t="s">
        <v>434</v>
      </c>
    </row>
    <row r="434" spans="1:13">
      <c r="A434" s="9" t="s">
        <v>615</v>
      </c>
      <c r="B434" s="13">
        <v>341</v>
      </c>
      <c r="C434" s="14" t="s">
        <v>558</v>
      </c>
      <c r="D434" s="13" t="s">
        <v>71</v>
      </c>
      <c r="E434" s="13" t="s">
        <v>628</v>
      </c>
      <c r="F434" s="31">
        <v>419.46</v>
      </c>
      <c r="G434" s="21">
        <v>126</v>
      </c>
      <c r="H434" s="13" t="s">
        <v>39</v>
      </c>
      <c r="I434" s="21" t="s">
        <v>25</v>
      </c>
      <c r="J434" s="44" t="str">
        <f t="shared" si="13"/>
        <v>-</v>
      </c>
      <c r="K434" s="21" t="s">
        <v>25</v>
      </c>
      <c r="L434" s="44" t="str">
        <f t="shared" ref="L434:L481" si="14">IFERROR(K434/G434,"-")</f>
        <v>-</v>
      </c>
      <c r="M434" s="13"/>
    </row>
    <row r="435" spans="1:13">
      <c r="A435" s="7"/>
      <c r="B435" s="12" t="s">
        <v>509</v>
      </c>
      <c r="C435" s="17" t="s">
        <v>558</v>
      </c>
      <c r="D435" s="12" t="s">
        <v>71</v>
      </c>
      <c r="E435" s="12" t="s">
        <v>327</v>
      </c>
      <c r="F435" s="19">
        <v>339.29</v>
      </c>
      <c r="G435" s="19">
        <v>102</v>
      </c>
      <c r="H435" s="12" t="s">
        <v>39</v>
      </c>
      <c r="I435" s="35">
        <v>8943000</v>
      </c>
      <c r="J435" s="36">
        <f t="shared" si="13"/>
        <v>87676.470588235301</v>
      </c>
      <c r="K435" s="19" t="s">
        <v>25</v>
      </c>
      <c r="L435" s="36" t="str">
        <f t="shared" si="14"/>
        <v>-</v>
      </c>
      <c r="M435" s="12"/>
    </row>
    <row r="436" spans="1:13">
      <c r="A436" s="7"/>
      <c r="B436" s="12" t="s">
        <v>365</v>
      </c>
      <c r="C436" s="17" t="s">
        <v>558</v>
      </c>
      <c r="D436" s="12" t="s">
        <v>71</v>
      </c>
      <c r="E436" s="12" t="s">
        <v>274</v>
      </c>
      <c r="F436" s="22">
        <v>70.099999999999994</v>
      </c>
      <c r="G436" s="19">
        <v>21</v>
      </c>
      <c r="H436" s="12" t="s">
        <v>39</v>
      </c>
      <c r="I436" s="35">
        <v>1848000</v>
      </c>
      <c r="J436" s="36">
        <f t="shared" si="13"/>
        <v>88000</v>
      </c>
      <c r="K436" s="19" t="s">
        <v>25</v>
      </c>
      <c r="L436" s="36" t="str">
        <f t="shared" si="14"/>
        <v>-</v>
      </c>
      <c r="M436" s="12"/>
    </row>
    <row r="437" spans="1:13">
      <c r="A437" s="7"/>
      <c r="B437" s="12" t="s">
        <v>511</v>
      </c>
      <c r="C437" s="17" t="s">
        <v>558</v>
      </c>
      <c r="D437" s="12" t="s">
        <v>71</v>
      </c>
      <c r="E437" s="12" t="s">
        <v>80</v>
      </c>
      <c r="F437" s="19">
        <v>668.22</v>
      </c>
      <c r="G437" s="19">
        <v>202</v>
      </c>
      <c r="H437" s="12" t="s">
        <v>39</v>
      </c>
      <c r="I437" s="35">
        <v>17613000</v>
      </c>
      <c r="J437" s="36">
        <f t="shared" si="13"/>
        <v>87193.069306930687</v>
      </c>
      <c r="K437" s="19" t="s">
        <v>25</v>
      </c>
      <c r="L437" s="36" t="str">
        <f t="shared" si="14"/>
        <v>-</v>
      </c>
      <c r="M437" s="12"/>
    </row>
    <row r="438" spans="1:13">
      <c r="A438" s="7"/>
      <c r="B438" s="12" t="s">
        <v>513</v>
      </c>
      <c r="C438" s="17" t="s">
        <v>558</v>
      </c>
      <c r="D438" s="12" t="s">
        <v>71</v>
      </c>
      <c r="E438" s="12" t="s">
        <v>135</v>
      </c>
      <c r="F438" s="19">
        <v>153.31</v>
      </c>
      <c r="G438" s="19">
        <v>46</v>
      </c>
      <c r="H438" s="12" t="s">
        <v>39</v>
      </c>
      <c r="I438" s="35">
        <v>4041000</v>
      </c>
      <c r="J438" s="36">
        <f t="shared" si="13"/>
        <v>87847.826086956527</v>
      </c>
      <c r="K438" s="19" t="s">
        <v>25</v>
      </c>
      <c r="L438" s="36" t="str">
        <f t="shared" si="14"/>
        <v>-</v>
      </c>
      <c r="M438" s="12"/>
    </row>
    <row r="439" spans="1:13">
      <c r="A439" s="7"/>
      <c r="B439" s="12" t="s">
        <v>514</v>
      </c>
      <c r="C439" s="17" t="s">
        <v>558</v>
      </c>
      <c r="D439" s="12" t="s">
        <v>71</v>
      </c>
      <c r="E439" s="12" t="s">
        <v>314</v>
      </c>
      <c r="F439" s="19">
        <v>153.26</v>
      </c>
      <c r="G439" s="19">
        <v>46</v>
      </c>
      <c r="H439" s="12" t="s">
        <v>39</v>
      </c>
      <c r="I439" s="35">
        <v>4121000</v>
      </c>
      <c r="J439" s="36">
        <f t="shared" si="13"/>
        <v>89586.956521739135</v>
      </c>
      <c r="K439" s="19" t="s">
        <v>25</v>
      </c>
      <c r="L439" s="36" t="str">
        <f t="shared" si="14"/>
        <v>-</v>
      </c>
      <c r="M439" s="12"/>
    </row>
    <row r="440" spans="1:13">
      <c r="A440" s="7"/>
      <c r="B440" s="12" t="s">
        <v>240</v>
      </c>
      <c r="C440" s="17" t="s">
        <v>558</v>
      </c>
      <c r="D440" s="12" t="s">
        <v>71</v>
      </c>
      <c r="E440" s="12" t="s">
        <v>458</v>
      </c>
      <c r="F440" s="19">
        <v>160.94</v>
      </c>
      <c r="G440" s="19">
        <v>48</v>
      </c>
      <c r="H440" s="12" t="s">
        <v>39</v>
      </c>
      <c r="I440" s="35">
        <v>4327000</v>
      </c>
      <c r="J440" s="36">
        <f t="shared" si="13"/>
        <v>90145.833333333328</v>
      </c>
      <c r="K440" s="19" t="s">
        <v>25</v>
      </c>
      <c r="L440" s="36" t="str">
        <f t="shared" si="14"/>
        <v>-</v>
      </c>
      <c r="M440" s="12"/>
    </row>
    <row r="441" spans="1:13">
      <c r="A441" s="7"/>
      <c r="B441" s="12" t="s">
        <v>383</v>
      </c>
      <c r="C441" s="17" t="s">
        <v>558</v>
      </c>
      <c r="D441" s="12" t="s">
        <v>71</v>
      </c>
      <c r="E441" s="12" t="s">
        <v>515</v>
      </c>
      <c r="F441" s="19">
        <v>340.16</v>
      </c>
      <c r="G441" s="19">
        <v>103</v>
      </c>
      <c r="H441" s="12" t="s">
        <v>39</v>
      </c>
      <c r="I441" s="35">
        <v>9583000</v>
      </c>
      <c r="J441" s="36">
        <f t="shared" si="13"/>
        <v>93038.834951456316</v>
      </c>
      <c r="K441" s="19" t="s">
        <v>25</v>
      </c>
      <c r="L441" s="36" t="str">
        <f t="shared" si="14"/>
        <v>-</v>
      </c>
      <c r="M441" s="12"/>
    </row>
    <row r="442" spans="1:13">
      <c r="A442" s="7"/>
      <c r="B442" s="12" t="s">
        <v>368</v>
      </c>
      <c r="C442" s="17" t="s">
        <v>558</v>
      </c>
      <c r="D442" s="12" t="s">
        <v>71</v>
      </c>
      <c r="E442" s="12" t="s">
        <v>18</v>
      </c>
      <c r="F442" s="19">
        <v>137.18</v>
      </c>
      <c r="G442" s="19">
        <v>41</v>
      </c>
      <c r="H442" s="12" t="s">
        <v>39</v>
      </c>
      <c r="I442" s="35">
        <v>3689000</v>
      </c>
      <c r="J442" s="36">
        <f t="shared" si="13"/>
        <v>89975.609756097561</v>
      </c>
      <c r="K442" s="19" t="s">
        <v>25</v>
      </c>
      <c r="L442" s="36" t="str">
        <f t="shared" si="14"/>
        <v>-</v>
      </c>
      <c r="M442" s="12"/>
    </row>
    <row r="443" spans="1:13" ht="27">
      <c r="A443" s="7"/>
      <c r="B443" s="12">
        <v>275</v>
      </c>
      <c r="C443" s="17" t="s">
        <v>349</v>
      </c>
      <c r="D443" s="12" t="s">
        <v>378</v>
      </c>
      <c r="E443" s="12" t="s">
        <v>448</v>
      </c>
      <c r="F443" s="19">
        <v>319.89</v>
      </c>
      <c r="G443" s="19">
        <v>96</v>
      </c>
      <c r="H443" s="12" t="s">
        <v>6</v>
      </c>
      <c r="I443" s="35">
        <v>6000000</v>
      </c>
      <c r="J443" s="36">
        <f t="shared" si="13"/>
        <v>62500</v>
      </c>
      <c r="K443" s="35">
        <v>50000</v>
      </c>
      <c r="L443" s="36">
        <f t="shared" si="14"/>
        <v>520.83333333333337</v>
      </c>
      <c r="M443" s="12" t="s">
        <v>570</v>
      </c>
    </row>
    <row r="444" spans="1:13" ht="40.5">
      <c r="A444" s="7"/>
      <c r="B444" s="12">
        <v>276</v>
      </c>
      <c r="C444" s="17" t="s">
        <v>349</v>
      </c>
      <c r="D444" s="12" t="s">
        <v>378</v>
      </c>
      <c r="E444" s="12" t="s">
        <v>440</v>
      </c>
      <c r="F444" s="19">
        <v>200.62</v>
      </c>
      <c r="G444" s="19">
        <v>60</v>
      </c>
      <c r="H444" s="12" t="s">
        <v>28</v>
      </c>
      <c r="I444" s="19" t="s">
        <v>25</v>
      </c>
      <c r="J444" s="36" t="str">
        <f t="shared" si="13"/>
        <v>-</v>
      </c>
      <c r="K444" s="35">
        <v>10000</v>
      </c>
      <c r="L444" s="36">
        <f t="shared" si="14"/>
        <v>166.66666666666666</v>
      </c>
      <c r="M444" s="12" t="s">
        <v>610</v>
      </c>
    </row>
    <row r="445" spans="1:13">
      <c r="A445" s="7"/>
      <c r="B445" s="12">
        <v>277</v>
      </c>
      <c r="C445" s="17" t="s">
        <v>349</v>
      </c>
      <c r="D445" s="12" t="s">
        <v>378</v>
      </c>
      <c r="E445" s="12" t="s">
        <v>420</v>
      </c>
      <c r="F445" s="19">
        <v>151.91999999999999</v>
      </c>
      <c r="G445" s="19">
        <v>46</v>
      </c>
      <c r="H445" s="12" t="s">
        <v>28</v>
      </c>
      <c r="I445" s="19" t="s">
        <v>25</v>
      </c>
      <c r="J445" s="36" t="str">
        <f t="shared" si="13"/>
        <v>-</v>
      </c>
      <c r="K445" s="19" t="s">
        <v>25</v>
      </c>
      <c r="L445" s="36" t="str">
        <f t="shared" si="14"/>
        <v>-</v>
      </c>
      <c r="M445" s="12"/>
    </row>
    <row r="446" spans="1:13">
      <c r="A446" s="7"/>
      <c r="B446" s="12" t="s">
        <v>311</v>
      </c>
      <c r="C446" s="17" t="s">
        <v>560</v>
      </c>
      <c r="D446" s="12" t="s">
        <v>399</v>
      </c>
      <c r="E446" s="12" t="s">
        <v>41</v>
      </c>
      <c r="F446" s="19">
        <v>107.07</v>
      </c>
      <c r="G446" s="19">
        <v>32</v>
      </c>
      <c r="H446" s="12" t="s">
        <v>39</v>
      </c>
      <c r="I446" s="35">
        <v>2425000</v>
      </c>
      <c r="J446" s="36">
        <f t="shared" si="13"/>
        <v>75781.25</v>
      </c>
      <c r="K446" s="19" t="s">
        <v>25</v>
      </c>
      <c r="L446" s="36" t="str">
        <f t="shared" si="14"/>
        <v>-</v>
      </c>
      <c r="M446" s="12"/>
    </row>
    <row r="447" spans="1:13">
      <c r="A447" s="7"/>
      <c r="B447" s="12" t="s">
        <v>26</v>
      </c>
      <c r="C447" s="17" t="s">
        <v>560</v>
      </c>
      <c r="D447" s="12" t="s">
        <v>399</v>
      </c>
      <c r="E447" s="12" t="s">
        <v>482</v>
      </c>
      <c r="F447" s="19">
        <v>168.34</v>
      </c>
      <c r="G447" s="19">
        <v>51</v>
      </c>
      <c r="H447" s="12" t="s">
        <v>39</v>
      </c>
      <c r="I447" s="35">
        <v>3817000</v>
      </c>
      <c r="J447" s="36">
        <f t="shared" si="13"/>
        <v>74843.137254901958</v>
      </c>
      <c r="K447" s="19" t="s">
        <v>25</v>
      </c>
      <c r="L447" s="36" t="str">
        <f t="shared" si="14"/>
        <v>-</v>
      </c>
      <c r="M447" s="12"/>
    </row>
    <row r="448" spans="1:13">
      <c r="A448" s="7"/>
      <c r="B448" s="12" t="s">
        <v>472</v>
      </c>
      <c r="C448" s="17" t="s">
        <v>560</v>
      </c>
      <c r="D448" s="12" t="s">
        <v>24</v>
      </c>
      <c r="E448" s="12" t="s">
        <v>391</v>
      </c>
      <c r="F448" s="19">
        <v>66.19</v>
      </c>
      <c r="G448" s="19">
        <v>20</v>
      </c>
      <c r="H448" s="12" t="s">
        <v>39</v>
      </c>
      <c r="I448" s="35">
        <v>1501000</v>
      </c>
      <c r="J448" s="36">
        <f t="shared" si="13"/>
        <v>75050</v>
      </c>
      <c r="K448" s="19" t="s">
        <v>25</v>
      </c>
      <c r="L448" s="36" t="str">
        <f t="shared" si="14"/>
        <v>-</v>
      </c>
      <c r="M448" s="12"/>
    </row>
    <row r="449" spans="1:13">
      <c r="A449" s="7"/>
      <c r="B449" s="12" t="s">
        <v>406</v>
      </c>
      <c r="C449" s="17" t="s">
        <v>560</v>
      </c>
      <c r="D449" s="12" t="s">
        <v>24</v>
      </c>
      <c r="E449" s="12">
        <v>253</v>
      </c>
      <c r="F449" s="19">
        <v>337.81</v>
      </c>
      <c r="G449" s="19">
        <v>102</v>
      </c>
      <c r="H449" s="12" t="s">
        <v>39</v>
      </c>
      <c r="I449" s="35">
        <v>6819000</v>
      </c>
      <c r="J449" s="36">
        <f t="shared" si="13"/>
        <v>66852.941176470587</v>
      </c>
      <c r="K449" s="19" t="s">
        <v>25</v>
      </c>
      <c r="L449" s="36" t="str">
        <f t="shared" si="14"/>
        <v>-</v>
      </c>
      <c r="M449" s="12"/>
    </row>
    <row r="450" spans="1:13">
      <c r="A450" s="7"/>
      <c r="B450" s="12" t="s">
        <v>510</v>
      </c>
      <c r="C450" s="17" t="s">
        <v>560</v>
      </c>
      <c r="D450" s="12" t="s">
        <v>24</v>
      </c>
      <c r="E450" s="12" t="s">
        <v>516</v>
      </c>
      <c r="F450" s="19">
        <v>141.97</v>
      </c>
      <c r="G450" s="19">
        <v>43</v>
      </c>
      <c r="H450" s="12" t="s">
        <v>39</v>
      </c>
      <c r="I450" s="35">
        <v>3621000</v>
      </c>
      <c r="J450" s="36">
        <f t="shared" si="13"/>
        <v>84209.30232558139</v>
      </c>
      <c r="K450" s="19" t="s">
        <v>25</v>
      </c>
      <c r="L450" s="36" t="str">
        <f t="shared" si="14"/>
        <v>-</v>
      </c>
      <c r="M450" s="12"/>
    </row>
    <row r="451" spans="1:13">
      <c r="A451" s="7"/>
      <c r="B451" s="12" t="s">
        <v>432</v>
      </c>
      <c r="C451" s="17" t="s">
        <v>560</v>
      </c>
      <c r="D451" s="12" t="s">
        <v>24</v>
      </c>
      <c r="E451" s="12" t="s">
        <v>225</v>
      </c>
      <c r="F451" s="19">
        <v>150.78</v>
      </c>
      <c r="G451" s="19">
        <v>45</v>
      </c>
      <c r="H451" s="12" t="s">
        <v>39</v>
      </c>
      <c r="I451" s="35">
        <v>3845000</v>
      </c>
      <c r="J451" s="36">
        <f t="shared" ref="J451:J481" si="15">IFERROR(I451/G451,"-")</f>
        <v>85444.444444444438</v>
      </c>
      <c r="K451" s="19" t="s">
        <v>25</v>
      </c>
      <c r="L451" s="36" t="str">
        <f t="shared" si="14"/>
        <v>-</v>
      </c>
      <c r="M451" s="12"/>
    </row>
    <row r="452" spans="1:13">
      <c r="A452" s="7"/>
      <c r="B452" s="12" t="s">
        <v>494</v>
      </c>
      <c r="C452" s="17" t="s">
        <v>560</v>
      </c>
      <c r="D452" s="12" t="s">
        <v>24</v>
      </c>
      <c r="E452" s="12" t="s">
        <v>492</v>
      </c>
      <c r="F452" s="22">
        <v>252.3</v>
      </c>
      <c r="G452" s="19">
        <v>76</v>
      </c>
      <c r="H452" s="12" t="s">
        <v>39</v>
      </c>
      <c r="I452" s="35">
        <v>6434000</v>
      </c>
      <c r="J452" s="36">
        <f t="shared" si="15"/>
        <v>84657.894736842107</v>
      </c>
      <c r="K452" s="19" t="s">
        <v>25</v>
      </c>
      <c r="L452" s="36" t="str">
        <f t="shared" si="14"/>
        <v>-</v>
      </c>
      <c r="M452" s="12"/>
    </row>
    <row r="453" spans="1:13">
      <c r="A453" s="7"/>
      <c r="B453" s="12" t="s">
        <v>185</v>
      </c>
      <c r="C453" s="17" t="s">
        <v>560</v>
      </c>
      <c r="D453" s="12" t="s">
        <v>24</v>
      </c>
      <c r="E453" s="12" t="s">
        <v>499</v>
      </c>
      <c r="F453" s="19">
        <v>308.27999999999997</v>
      </c>
      <c r="G453" s="19">
        <v>93</v>
      </c>
      <c r="H453" s="12" t="s">
        <v>39</v>
      </c>
      <c r="I453" s="35">
        <v>7862000</v>
      </c>
      <c r="J453" s="36">
        <f t="shared" si="15"/>
        <v>84537.634408602156</v>
      </c>
      <c r="K453" s="19" t="s">
        <v>25</v>
      </c>
      <c r="L453" s="36" t="str">
        <f t="shared" si="14"/>
        <v>-</v>
      </c>
      <c r="M453" s="12"/>
    </row>
    <row r="454" spans="1:13">
      <c r="A454" s="9" t="s">
        <v>615</v>
      </c>
      <c r="B454" s="13" t="s">
        <v>392</v>
      </c>
      <c r="C454" s="14" t="s">
        <v>425</v>
      </c>
      <c r="D454" s="13" t="s">
        <v>144</v>
      </c>
      <c r="E454" s="13" t="s">
        <v>133</v>
      </c>
      <c r="F454" s="31">
        <v>166.2</v>
      </c>
      <c r="G454" s="21">
        <v>50</v>
      </c>
      <c r="H454" s="13" t="s">
        <v>39</v>
      </c>
      <c r="I454" s="21" t="s">
        <v>25</v>
      </c>
      <c r="J454" s="44" t="str">
        <f t="shared" si="15"/>
        <v>-</v>
      </c>
      <c r="K454" s="21" t="s">
        <v>25</v>
      </c>
      <c r="L454" s="44" t="str">
        <f t="shared" si="14"/>
        <v>-</v>
      </c>
      <c r="M454" s="13"/>
    </row>
    <row r="455" spans="1:13">
      <c r="A455" s="9" t="s">
        <v>615</v>
      </c>
      <c r="B455" s="13" t="s">
        <v>355</v>
      </c>
      <c r="C455" s="14" t="s">
        <v>425</v>
      </c>
      <c r="D455" s="13" t="s">
        <v>144</v>
      </c>
      <c r="E455" s="13" t="s">
        <v>485</v>
      </c>
      <c r="F455" s="21">
        <v>95.45</v>
      </c>
      <c r="G455" s="21">
        <v>28</v>
      </c>
      <c r="H455" s="13" t="s">
        <v>39</v>
      </c>
      <c r="I455" s="21" t="s">
        <v>25</v>
      </c>
      <c r="J455" s="44" t="str">
        <f t="shared" si="15"/>
        <v>-</v>
      </c>
      <c r="K455" s="21" t="s">
        <v>25</v>
      </c>
      <c r="L455" s="44" t="str">
        <f t="shared" si="14"/>
        <v>-</v>
      </c>
      <c r="M455" s="13"/>
    </row>
    <row r="456" spans="1:13">
      <c r="A456" s="9" t="s">
        <v>615</v>
      </c>
      <c r="B456" s="13" t="s">
        <v>620</v>
      </c>
      <c r="C456" s="14" t="s">
        <v>425</v>
      </c>
      <c r="D456" s="13" t="s">
        <v>144</v>
      </c>
      <c r="E456" s="13" t="s">
        <v>490</v>
      </c>
      <c r="F456" s="21">
        <v>36.020000000000003</v>
      </c>
      <c r="G456" s="21">
        <v>10</v>
      </c>
      <c r="H456" s="13" t="s">
        <v>39</v>
      </c>
      <c r="I456" s="21" t="s">
        <v>25</v>
      </c>
      <c r="J456" s="44" t="str">
        <f t="shared" si="15"/>
        <v>-</v>
      </c>
      <c r="K456" s="21" t="s">
        <v>25</v>
      </c>
      <c r="L456" s="44" t="str">
        <f t="shared" si="14"/>
        <v>-</v>
      </c>
      <c r="M456" s="13"/>
    </row>
    <row r="457" spans="1:13">
      <c r="A457" s="9" t="s">
        <v>615</v>
      </c>
      <c r="B457" s="13" t="s">
        <v>248</v>
      </c>
      <c r="C457" s="14" t="s">
        <v>425</v>
      </c>
      <c r="D457" s="13" t="s">
        <v>144</v>
      </c>
      <c r="E457" s="13" t="s">
        <v>538</v>
      </c>
      <c r="F457" s="21">
        <v>126.63</v>
      </c>
      <c r="G457" s="21">
        <v>38</v>
      </c>
      <c r="H457" s="13" t="s">
        <v>39</v>
      </c>
      <c r="I457" s="21" t="s">
        <v>25</v>
      </c>
      <c r="J457" s="44" t="str">
        <f t="shared" si="15"/>
        <v>-</v>
      </c>
      <c r="K457" s="21" t="s">
        <v>25</v>
      </c>
      <c r="L457" s="44" t="str">
        <f t="shared" si="14"/>
        <v>-</v>
      </c>
      <c r="M457" s="13"/>
    </row>
    <row r="458" spans="1:13">
      <c r="A458" s="7"/>
      <c r="B458" s="12" t="s">
        <v>151</v>
      </c>
      <c r="C458" s="17" t="s">
        <v>425</v>
      </c>
      <c r="D458" s="12" t="s">
        <v>144</v>
      </c>
      <c r="E458" s="12" t="s">
        <v>517</v>
      </c>
      <c r="F458" s="19">
        <v>165.34</v>
      </c>
      <c r="G458" s="19">
        <v>50</v>
      </c>
      <c r="H458" s="12" t="s">
        <v>39</v>
      </c>
      <c r="I458" s="35">
        <v>3621000</v>
      </c>
      <c r="J458" s="36">
        <f t="shared" si="15"/>
        <v>72420</v>
      </c>
      <c r="K458" s="19" t="s">
        <v>25</v>
      </c>
      <c r="L458" s="36" t="str">
        <f t="shared" si="14"/>
        <v>-</v>
      </c>
      <c r="M458" s="12"/>
    </row>
    <row r="459" spans="1:13">
      <c r="A459" s="7"/>
      <c r="B459" s="12" t="s">
        <v>295</v>
      </c>
      <c r="C459" s="17" t="s">
        <v>425</v>
      </c>
      <c r="D459" s="12" t="s">
        <v>144</v>
      </c>
      <c r="E459" s="12" t="s">
        <v>519</v>
      </c>
      <c r="F459" s="25">
        <v>165</v>
      </c>
      <c r="G459" s="19">
        <v>50</v>
      </c>
      <c r="H459" s="12" t="s">
        <v>39</v>
      </c>
      <c r="I459" s="35">
        <v>3614000</v>
      </c>
      <c r="J459" s="36">
        <f t="shared" si="15"/>
        <v>72280</v>
      </c>
      <c r="K459" s="19" t="s">
        <v>25</v>
      </c>
      <c r="L459" s="36" t="str">
        <f t="shared" si="14"/>
        <v>-</v>
      </c>
      <c r="M459" s="12"/>
    </row>
    <row r="460" spans="1:13">
      <c r="A460" s="7"/>
      <c r="B460" s="12" t="s">
        <v>319</v>
      </c>
      <c r="C460" s="17" t="s">
        <v>585</v>
      </c>
      <c r="D460" s="12" t="s">
        <v>399</v>
      </c>
      <c r="E460" s="12" t="s">
        <v>521</v>
      </c>
      <c r="F460" s="19">
        <v>330.09</v>
      </c>
      <c r="G460" s="19">
        <v>100</v>
      </c>
      <c r="H460" s="12" t="s">
        <v>39</v>
      </c>
      <c r="I460" s="35">
        <v>7083000</v>
      </c>
      <c r="J460" s="36">
        <f t="shared" si="15"/>
        <v>70830</v>
      </c>
      <c r="K460" s="19" t="s">
        <v>25</v>
      </c>
      <c r="L460" s="36" t="str">
        <f t="shared" si="14"/>
        <v>-</v>
      </c>
      <c r="M460" s="12"/>
    </row>
    <row r="461" spans="1:13">
      <c r="A461" s="7"/>
      <c r="B461" s="12" t="s">
        <v>94</v>
      </c>
      <c r="C461" s="17" t="s">
        <v>585</v>
      </c>
      <c r="D461" s="12" t="s">
        <v>399</v>
      </c>
      <c r="E461" s="12" t="s">
        <v>201</v>
      </c>
      <c r="F461" s="19">
        <v>330.07</v>
      </c>
      <c r="G461" s="19">
        <v>100</v>
      </c>
      <c r="H461" s="12" t="s">
        <v>39</v>
      </c>
      <c r="I461" s="35">
        <v>7083000</v>
      </c>
      <c r="J461" s="36">
        <f t="shared" si="15"/>
        <v>70830</v>
      </c>
      <c r="K461" s="19" t="s">
        <v>25</v>
      </c>
      <c r="L461" s="36" t="str">
        <f t="shared" si="14"/>
        <v>-</v>
      </c>
      <c r="M461" s="12"/>
    </row>
    <row r="462" spans="1:13">
      <c r="A462" s="7"/>
      <c r="B462" s="12" t="s">
        <v>21</v>
      </c>
      <c r="C462" s="17" t="s">
        <v>585</v>
      </c>
      <c r="D462" s="12" t="s">
        <v>399</v>
      </c>
      <c r="E462" s="12" t="s">
        <v>292</v>
      </c>
      <c r="F462" s="22">
        <v>330</v>
      </c>
      <c r="G462" s="19">
        <v>100</v>
      </c>
      <c r="H462" s="12" t="s">
        <v>39</v>
      </c>
      <c r="I462" s="35">
        <v>7081000</v>
      </c>
      <c r="J462" s="36">
        <f t="shared" si="15"/>
        <v>70810</v>
      </c>
      <c r="K462" s="19" t="s">
        <v>25</v>
      </c>
      <c r="L462" s="36" t="str">
        <f t="shared" si="14"/>
        <v>-</v>
      </c>
      <c r="M462" s="12"/>
    </row>
    <row r="463" spans="1:13">
      <c r="A463" s="9" t="s">
        <v>615</v>
      </c>
      <c r="B463" s="13" t="s">
        <v>471</v>
      </c>
      <c r="C463" s="14" t="s">
        <v>585</v>
      </c>
      <c r="D463" s="13" t="s">
        <v>399</v>
      </c>
      <c r="E463" s="13" t="s">
        <v>253</v>
      </c>
      <c r="F463" s="21">
        <v>296.23</v>
      </c>
      <c r="G463" s="21">
        <v>89</v>
      </c>
      <c r="H463" s="13" t="s">
        <v>39</v>
      </c>
      <c r="I463" s="37">
        <v>6357000</v>
      </c>
      <c r="J463" s="44">
        <f t="shared" si="15"/>
        <v>71426.966292134835</v>
      </c>
      <c r="K463" s="21" t="s">
        <v>25</v>
      </c>
      <c r="L463" s="44" t="str">
        <f t="shared" si="14"/>
        <v>-</v>
      </c>
      <c r="M463" s="13"/>
    </row>
    <row r="464" spans="1:13">
      <c r="A464" s="7"/>
      <c r="B464" s="12" t="s">
        <v>522</v>
      </c>
      <c r="C464" s="17" t="s">
        <v>585</v>
      </c>
      <c r="D464" s="12" t="s">
        <v>399</v>
      </c>
      <c r="E464" s="12" t="s">
        <v>403</v>
      </c>
      <c r="F464" s="19">
        <v>247.51</v>
      </c>
      <c r="G464" s="19">
        <v>75</v>
      </c>
      <c r="H464" s="12" t="s">
        <v>39</v>
      </c>
      <c r="I464" s="35">
        <v>5311000</v>
      </c>
      <c r="J464" s="36">
        <f t="shared" si="15"/>
        <v>70813.333333333328</v>
      </c>
      <c r="K464" s="19" t="s">
        <v>25</v>
      </c>
      <c r="L464" s="36" t="str">
        <f t="shared" si="14"/>
        <v>-</v>
      </c>
      <c r="M464" s="12"/>
    </row>
    <row r="465" spans="1:13">
      <c r="A465" s="9" t="s">
        <v>615</v>
      </c>
      <c r="B465" s="13" t="s">
        <v>88</v>
      </c>
      <c r="C465" s="14" t="s">
        <v>585</v>
      </c>
      <c r="D465" s="13" t="s">
        <v>399</v>
      </c>
      <c r="E465" s="13" t="s">
        <v>347</v>
      </c>
      <c r="F465" s="27">
        <v>247.6</v>
      </c>
      <c r="G465" s="21">
        <v>75</v>
      </c>
      <c r="H465" s="13" t="s">
        <v>39</v>
      </c>
      <c r="I465" s="37">
        <v>5313000</v>
      </c>
      <c r="J465" s="44">
        <f t="shared" si="15"/>
        <v>70840</v>
      </c>
      <c r="K465" s="21" t="s">
        <v>25</v>
      </c>
      <c r="L465" s="44" t="str">
        <f t="shared" si="14"/>
        <v>-</v>
      </c>
      <c r="M465" s="13"/>
    </row>
    <row r="466" spans="1:13">
      <c r="A466" s="7"/>
      <c r="B466" s="12" t="s">
        <v>523</v>
      </c>
      <c r="C466" s="17" t="s">
        <v>585</v>
      </c>
      <c r="D466" s="12" t="s">
        <v>399</v>
      </c>
      <c r="E466" s="12" t="s">
        <v>524</v>
      </c>
      <c r="F466" s="19">
        <v>193.37</v>
      </c>
      <c r="G466" s="19">
        <v>58</v>
      </c>
      <c r="H466" s="12" t="s">
        <v>39</v>
      </c>
      <c r="I466" s="35">
        <v>4150000</v>
      </c>
      <c r="J466" s="36">
        <f t="shared" si="15"/>
        <v>71551.724137931029</v>
      </c>
      <c r="K466" s="19" t="s">
        <v>25</v>
      </c>
      <c r="L466" s="36" t="str">
        <f t="shared" si="14"/>
        <v>-</v>
      </c>
      <c r="M466" s="12"/>
    </row>
    <row r="467" spans="1:13">
      <c r="A467" s="9" t="s">
        <v>615</v>
      </c>
      <c r="B467" s="13" t="s">
        <v>621</v>
      </c>
      <c r="C467" s="14" t="s">
        <v>590</v>
      </c>
      <c r="D467" s="13" t="s">
        <v>287</v>
      </c>
      <c r="E467" s="13" t="s">
        <v>525</v>
      </c>
      <c r="F467" s="21">
        <v>200.27</v>
      </c>
      <c r="G467" s="21">
        <v>60</v>
      </c>
      <c r="H467" s="13" t="s">
        <v>39</v>
      </c>
      <c r="I467" s="21" t="s">
        <v>25</v>
      </c>
      <c r="J467" s="44" t="str">
        <f t="shared" si="15"/>
        <v>-</v>
      </c>
      <c r="K467" s="21" t="s">
        <v>25</v>
      </c>
      <c r="L467" s="44" t="str">
        <f t="shared" si="14"/>
        <v>-</v>
      </c>
      <c r="M467" s="13"/>
    </row>
    <row r="468" spans="1:13">
      <c r="A468" s="7"/>
      <c r="B468" s="12" t="s">
        <v>267</v>
      </c>
      <c r="C468" s="17" t="s">
        <v>590</v>
      </c>
      <c r="D468" s="12" t="s">
        <v>287</v>
      </c>
      <c r="E468" s="12" t="s">
        <v>526</v>
      </c>
      <c r="F468" s="19">
        <v>220.14</v>
      </c>
      <c r="G468" s="19">
        <v>68</v>
      </c>
      <c r="H468" s="12" t="s">
        <v>39</v>
      </c>
      <c r="I468" s="35">
        <v>5045000</v>
      </c>
      <c r="J468" s="36">
        <f t="shared" si="15"/>
        <v>74191.176470588238</v>
      </c>
      <c r="K468" s="19" t="s">
        <v>25</v>
      </c>
      <c r="L468" s="36" t="str">
        <f t="shared" si="14"/>
        <v>-</v>
      </c>
      <c r="M468" s="12"/>
    </row>
    <row r="469" spans="1:13">
      <c r="A469" s="9" t="s">
        <v>615</v>
      </c>
      <c r="B469" s="13" t="s">
        <v>370</v>
      </c>
      <c r="C469" s="14" t="s">
        <v>590</v>
      </c>
      <c r="D469" s="13" t="s">
        <v>287</v>
      </c>
      <c r="E469" s="13" t="s">
        <v>119</v>
      </c>
      <c r="F469" s="21">
        <v>220.14</v>
      </c>
      <c r="G469" s="21">
        <v>68</v>
      </c>
      <c r="H469" s="13" t="s">
        <v>39</v>
      </c>
      <c r="I469" s="21" t="s">
        <v>25</v>
      </c>
      <c r="J469" s="44" t="str">
        <f t="shared" si="15"/>
        <v>-</v>
      </c>
      <c r="K469" s="21" t="s">
        <v>25</v>
      </c>
      <c r="L469" s="44" t="str">
        <f t="shared" si="14"/>
        <v>-</v>
      </c>
      <c r="M469" s="13"/>
    </row>
    <row r="470" spans="1:13">
      <c r="A470" s="7"/>
      <c r="B470" s="12" t="s">
        <v>527</v>
      </c>
      <c r="C470" s="17" t="s">
        <v>590</v>
      </c>
      <c r="D470" s="12" t="s">
        <v>287</v>
      </c>
      <c r="E470" s="12" t="s">
        <v>449</v>
      </c>
      <c r="F470" s="19">
        <v>220.14</v>
      </c>
      <c r="G470" s="19">
        <v>68</v>
      </c>
      <c r="H470" s="12" t="s">
        <v>39</v>
      </c>
      <c r="I470" s="35">
        <v>5045000</v>
      </c>
      <c r="J470" s="36">
        <f t="shared" si="15"/>
        <v>74191.176470588238</v>
      </c>
      <c r="K470" s="19" t="s">
        <v>25</v>
      </c>
      <c r="L470" s="36" t="str">
        <f t="shared" si="14"/>
        <v>-</v>
      </c>
      <c r="M470" s="12"/>
    </row>
    <row r="471" spans="1:13">
      <c r="A471" s="7"/>
      <c r="B471" s="12" t="s">
        <v>129</v>
      </c>
      <c r="C471" s="17" t="s">
        <v>590</v>
      </c>
      <c r="D471" s="12" t="s">
        <v>287</v>
      </c>
      <c r="E471" s="12" t="s">
        <v>528</v>
      </c>
      <c r="F471" s="19">
        <v>138.12</v>
      </c>
      <c r="G471" s="19">
        <v>41</v>
      </c>
      <c r="H471" s="12" t="s">
        <v>39</v>
      </c>
      <c r="I471" s="35">
        <v>3276000</v>
      </c>
      <c r="J471" s="36">
        <f t="shared" si="15"/>
        <v>79902.439024390245</v>
      </c>
      <c r="K471" s="19" t="s">
        <v>25</v>
      </c>
      <c r="L471" s="36" t="str">
        <f t="shared" si="14"/>
        <v>-</v>
      </c>
      <c r="M471" s="12"/>
    </row>
    <row r="472" spans="1:13">
      <c r="A472" s="9" t="s">
        <v>615</v>
      </c>
      <c r="B472" s="13" t="s">
        <v>622</v>
      </c>
      <c r="C472" s="14" t="s">
        <v>590</v>
      </c>
      <c r="D472" s="13" t="s">
        <v>287</v>
      </c>
      <c r="E472" s="13" t="s">
        <v>529</v>
      </c>
      <c r="F472" s="21">
        <v>208.06</v>
      </c>
      <c r="G472" s="21">
        <v>63</v>
      </c>
      <c r="H472" s="13" t="s">
        <v>39</v>
      </c>
      <c r="I472" s="21" t="s">
        <v>25</v>
      </c>
      <c r="J472" s="44" t="str">
        <f t="shared" si="15"/>
        <v>-</v>
      </c>
      <c r="K472" s="21" t="s">
        <v>25</v>
      </c>
      <c r="L472" s="44" t="str">
        <f t="shared" si="14"/>
        <v>-</v>
      </c>
      <c r="M472" s="13"/>
    </row>
    <row r="473" spans="1:13">
      <c r="A473" s="7"/>
      <c r="B473" s="12" t="s">
        <v>530</v>
      </c>
      <c r="C473" s="17" t="s">
        <v>590</v>
      </c>
      <c r="D473" s="12" t="s">
        <v>287</v>
      </c>
      <c r="E473" s="12" t="s">
        <v>531</v>
      </c>
      <c r="F473" s="19">
        <v>330.14</v>
      </c>
      <c r="G473" s="19">
        <v>100</v>
      </c>
      <c r="H473" s="12" t="s">
        <v>39</v>
      </c>
      <c r="I473" s="35">
        <v>7575000</v>
      </c>
      <c r="J473" s="36">
        <f t="shared" si="15"/>
        <v>75750</v>
      </c>
      <c r="K473" s="19" t="s">
        <v>25</v>
      </c>
      <c r="L473" s="36" t="str">
        <f t="shared" si="14"/>
        <v>-</v>
      </c>
      <c r="M473" s="12"/>
    </row>
    <row r="474" spans="1:13">
      <c r="A474" s="9" t="s">
        <v>615</v>
      </c>
      <c r="B474" s="13" t="s">
        <v>623</v>
      </c>
      <c r="C474" s="14" t="s">
        <v>590</v>
      </c>
      <c r="D474" s="13" t="s">
        <v>287</v>
      </c>
      <c r="E474" s="13" t="s">
        <v>335</v>
      </c>
      <c r="F474" s="21">
        <v>330.15</v>
      </c>
      <c r="G474" s="21">
        <v>100</v>
      </c>
      <c r="H474" s="13" t="s">
        <v>39</v>
      </c>
      <c r="I474" s="21" t="s">
        <v>25</v>
      </c>
      <c r="J474" s="44" t="str">
        <f t="shared" si="15"/>
        <v>-</v>
      </c>
      <c r="K474" s="21" t="s">
        <v>25</v>
      </c>
      <c r="L474" s="44" t="str">
        <f t="shared" si="14"/>
        <v>-</v>
      </c>
      <c r="M474" s="13"/>
    </row>
    <row r="475" spans="1:13">
      <c r="A475" s="7"/>
      <c r="B475" s="12" t="s">
        <v>58</v>
      </c>
      <c r="C475" s="17" t="s">
        <v>590</v>
      </c>
      <c r="D475" s="12" t="s">
        <v>287</v>
      </c>
      <c r="E475" s="12" t="s">
        <v>315</v>
      </c>
      <c r="F475" s="19">
        <v>330.22</v>
      </c>
      <c r="G475" s="19">
        <v>100</v>
      </c>
      <c r="H475" s="12" t="s">
        <v>39</v>
      </c>
      <c r="I475" s="35">
        <v>7940000</v>
      </c>
      <c r="J475" s="36">
        <f t="shared" si="15"/>
        <v>79400</v>
      </c>
      <c r="K475" s="19" t="s">
        <v>25</v>
      </c>
      <c r="L475" s="36" t="str">
        <f t="shared" si="14"/>
        <v>-</v>
      </c>
      <c r="M475" s="12"/>
    </row>
    <row r="476" spans="1:13">
      <c r="A476" s="7"/>
      <c r="B476" s="12" t="s">
        <v>532</v>
      </c>
      <c r="C476" s="17" t="s">
        <v>590</v>
      </c>
      <c r="D476" s="12" t="s">
        <v>287</v>
      </c>
      <c r="E476" s="12" t="s">
        <v>533</v>
      </c>
      <c r="F476" s="19">
        <v>330.02</v>
      </c>
      <c r="G476" s="19">
        <v>100</v>
      </c>
      <c r="H476" s="12" t="s">
        <v>39</v>
      </c>
      <c r="I476" s="35">
        <v>7572000</v>
      </c>
      <c r="J476" s="36">
        <f t="shared" si="15"/>
        <v>75720</v>
      </c>
      <c r="K476" s="19" t="s">
        <v>25</v>
      </c>
      <c r="L476" s="36" t="str">
        <f t="shared" si="14"/>
        <v>-</v>
      </c>
      <c r="M476" s="12"/>
    </row>
    <row r="477" spans="1:13">
      <c r="A477" s="7"/>
      <c r="B477" s="12" t="s">
        <v>279</v>
      </c>
      <c r="C477" s="17" t="s">
        <v>590</v>
      </c>
      <c r="D477" s="12" t="s">
        <v>184</v>
      </c>
      <c r="E477" s="12" t="s">
        <v>534</v>
      </c>
      <c r="F477" s="25">
        <v>330.1</v>
      </c>
      <c r="G477" s="19">
        <v>100</v>
      </c>
      <c r="H477" s="12" t="s">
        <v>39</v>
      </c>
      <c r="I477" s="35">
        <v>7305000</v>
      </c>
      <c r="J477" s="36">
        <f t="shared" si="15"/>
        <v>73050</v>
      </c>
      <c r="K477" s="19" t="s">
        <v>25</v>
      </c>
      <c r="L477" s="36" t="str">
        <f t="shared" si="14"/>
        <v>-</v>
      </c>
      <c r="M477" s="12"/>
    </row>
    <row r="478" spans="1:13">
      <c r="A478" s="7"/>
      <c r="B478" s="12" t="s">
        <v>107</v>
      </c>
      <c r="C478" s="17" t="s">
        <v>473</v>
      </c>
      <c r="D478" s="12" t="s">
        <v>287</v>
      </c>
      <c r="E478" s="12" t="s">
        <v>288</v>
      </c>
      <c r="F478" s="19">
        <v>96.36</v>
      </c>
      <c r="G478" s="19">
        <v>29</v>
      </c>
      <c r="H478" s="12" t="s">
        <v>39</v>
      </c>
      <c r="I478" s="35">
        <v>2359000</v>
      </c>
      <c r="J478" s="36">
        <f t="shared" si="15"/>
        <v>81344.827586206899</v>
      </c>
      <c r="K478" s="19" t="s">
        <v>25</v>
      </c>
      <c r="L478" s="36" t="str">
        <f t="shared" si="14"/>
        <v>-</v>
      </c>
      <c r="M478" s="12"/>
    </row>
    <row r="479" spans="1:13">
      <c r="A479" s="7"/>
      <c r="B479" s="12" t="s">
        <v>215</v>
      </c>
      <c r="C479" s="17" t="s">
        <v>473</v>
      </c>
      <c r="D479" s="12" t="s">
        <v>287</v>
      </c>
      <c r="E479" s="12" t="s">
        <v>34</v>
      </c>
      <c r="F479" s="19">
        <v>228.98</v>
      </c>
      <c r="G479" s="19">
        <v>69</v>
      </c>
      <c r="H479" s="12" t="s">
        <v>39</v>
      </c>
      <c r="I479" s="35">
        <v>5604000</v>
      </c>
      <c r="J479" s="36">
        <f t="shared" si="15"/>
        <v>81217.391304347824</v>
      </c>
      <c r="K479" s="19" t="s">
        <v>25</v>
      </c>
      <c r="L479" s="36" t="str">
        <f t="shared" si="14"/>
        <v>-</v>
      </c>
      <c r="M479" s="12"/>
    </row>
    <row r="480" spans="1:13">
      <c r="A480" s="7"/>
      <c r="B480" s="12" t="s">
        <v>536</v>
      </c>
      <c r="C480" s="17" t="s">
        <v>473</v>
      </c>
      <c r="D480" s="12" t="s">
        <v>287</v>
      </c>
      <c r="E480" s="12" t="s">
        <v>537</v>
      </c>
      <c r="F480" s="19">
        <v>330.01</v>
      </c>
      <c r="G480" s="19">
        <v>100</v>
      </c>
      <c r="H480" s="12" t="s">
        <v>39</v>
      </c>
      <c r="I480" s="35">
        <v>7709000</v>
      </c>
      <c r="J480" s="36">
        <f t="shared" si="15"/>
        <v>77090</v>
      </c>
      <c r="K480" s="19" t="s">
        <v>25</v>
      </c>
      <c r="L480" s="36" t="str">
        <f t="shared" si="14"/>
        <v>-</v>
      </c>
      <c r="M480" s="12"/>
    </row>
    <row r="481" spans="1:13">
      <c r="A481" s="7"/>
      <c r="B481" s="12" t="s">
        <v>91</v>
      </c>
      <c r="C481" s="17" t="s">
        <v>473</v>
      </c>
      <c r="D481" s="12" t="s">
        <v>287</v>
      </c>
      <c r="E481" s="12" t="s">
        <v>320</v>
      </c>
      <c r="F481" s="19">
        <v>181.58</v>
      </c>
      <c r="G481" s="19">
        <v>55</v>
      </c>
      <c r="H481" s="12" t="s">
        <v>39</v>
      </c>
      <c r="I481" s="35">
        <v>4242000</v>
      </c>
      <c r="J481" s="36">
        <f t="shared" si="15"/>
        <v>77127.272727272721</v>
      </c>
      <c r="K481" s="19" t="s">
        <v>25</v>
      </c>
      <c r="L481" s="36" t="str">
        <f t="shared" si="14"/>
        <v>-</v>
      </c>
      <c r="M481" s="12"/>
    </row>
  </sheetData>
  <autoFilter ref="A2:M481"/>
  <phoneticPr fontId="1"/>
  <pageMargins left="0.70866141732283472" right="0.70866141732283472" top="0.74803149606299213" bottom="0.74803149606299213" header="0.31496062992125984" footer="0.31496062992125984"/>
  <pageSetup paperSize="9" scale="72" fitToWidth="1" fitToHeight="0" orientation="landscape" usePrinterDefaults="1" r:id="rId1"/>
  <headerFooter>
    <oddHeader>&amp;C土地利活用促進バンク登録情報一覧表（高田地区）</oddHead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佐藤 賢</dc:creator>
  <cp:lastModifiedBy>菅野 祐一</cp:lastModifiedBy>
  <cp:lastPrinted>2024-11-08T05:11:50Z</cp:lastPrinted>
  <dcterms:created xsi:type="dcterms:W3CDTF">2024-09-18T01:28:32Z</dcterms:created>
  <dcterms:modified xsi:type="dcterms:W3CDTF">2026-08-12T01:02:30Z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2026-08-12T01:02:30Z</vt:filetime>
  </property>
</Properties>
</file>